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565" windowWidth="14805" windowHeight="5550"/>
  </bookViews>
  <sheets>
    <sheet name="LOP 10.1" sheetId="4" r:id="rId1"/>
    <sheet name="LOP 10.2" sheetId="26" r:id="rId2"/>
    <sheet name="LỚP 10.3" sheetId="27" r:id="rId3"/>
    <sheet name="LỚP 10.4" sheetId="28" r:id="rId4"/>
    <sheet name="LỚP 10.5" sheetId="29" r:id="rId5"/>
    <sheet name="LỚP 10.6" sheetId="30" r:id="rId6"/>
    <sheet name="LỚP 10.7" sheetId="31" r:id="rId7"/>
    <sheet name="5.AVGT1" sheetId="3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7" hidden="1">'5.AVGT1'!$A$3:$F$3</definedName>
    <definedName name="_xlnm._FilterDatabase" localSheetId="0" hidden="1">'LOP 10.1'!$A$3:$S$42</definedName>
    <definedName name="_xlnm._FilterDatabase" localSheetId="1" hidden="1">'LOP 10.2'!$A$3:$S$42</definedName>
    <definedName name="_xlnm._FilterDatabase" localSheetId="2" hidden="1">'LỚP 10.3'!$A$3:$S$39</definedName>
    <definedName name="_xlnm._FilterDatabase" localSheetId="3" hidden="1">'LỚP 10.4'!$A$3:$S$42</definedName>
    <definedName name="_xlnm._FilterDatabase" localSheetId="4" hidden="1">'LỚP 10.5'!$A$3:$S$41</definedName>
    <definedName name="_xlnm._FilterDatabase" localSheetId="5" hidden="1">'LỚP 10.6'!$A$3:$S$36</definedName>
    <definedName name="_xlnm._FilterDatabase" localSheetId="6" hidden="1">'LỚP 10.7'!$A$3:$V$35</definedName>
    <definedName name="ChuyenDiem" localSheetId="7">'[1]Bảng tra cứu'!$A$4:$C$11</definedName>
    <definedName name="ChuyenDiem">'[2]Bảng tra cứu'!$A$4:$C$11</definedName>
    <definedName name="XepLoai" localSheetId="7">'[1]Bảng tra cứu'!$E$3:$F$10</definedName>
    <definedName name="XepLoai">'[2]Bảng tra cứu'!$E$3:$F$10</definedName>
  </definedNames>
  <calcPr calcId="144525"/>
</workbook>
</file>

<file path=xl/calcChain.xml><?xml version="1.0" encoding="utf-8"?>
<calcChain xmlns="http://schemas.openxmlformats.org/spreadsheetml/2006/main">
  <c r="E5" i="28" l="1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Q5" i="31" l="1"/>
  <c r="R5" i="31"/>
  <c r="Q6" i="31"/>
  <c r="R6" i="31"/>
  <c r="Q7" i="31"/>
  <c r="R7" i="31"/>
  <c r="Q8" i="31"/>
  <c r="R8" i="31"/>
  <c r="Q9" i="31"/>
  <c r="R9" i="31"/>
  <c r="Q10" i="31"/>
  <c r="R10" i="31"/>
  <c r="Q11" i="31"/>
  <c r="R11" i="31"/>
  <c r="Q12" i="31"/>
  <c r="R12" i="31"/>
  <c r="Q13" i="31"/>
  <c r="R13" i="31"/>
  <c r="Q14" i="31"/>
  <c r="R14" i="31"/>
  <c r="Q15" i="31"/>
  <c r="R15" i="31"/>
  <c r="Q16" i="31"/>
  <c r="R16" i="31"/>
  <c r="Q17" i="31"/>
  <c r="R17" i="31"/>
  <c r="Q18" i="31"/>
  <c r="R18" i="31"/>
  <c r="Q19" i="31"/>
  <c r="R19" i="31"/>
  <c r="Q20" i="31"/>
  <c r="R20" i="31"/>
  <c r="Q21" i="31"/>
  <c r="R21" i="31"/>
  <c r="Q22" i="31"/>
  <c r="R22" i="31"/>
  <c r="Q23" i="31"/>
  <c r="R23" i="31"/>
  <c r="Q24" i="31"/>
  <c r="R24" i="31"/>
  <c r="Q25" i="31"/>
  <c r="R25" i="31"/>
  <c r="Q26" i="31"/>
  <c r="R26" i="31"/>
  <c r="Q27" i="31"/>
  <c r="R27" i="31"/>
  <c r="Q28" i="31"/>
  <c r="R28" i="31"/>
  <c r="Q29" i="31"/>
  <c r="R29" i="31"/>
  <c r="Q30" i="31"/>
  <c r="R30" i="31"/>
  <c r="Q31" i="31"/>
  <c r="R31" i="31"/>
  <c r="Q32" i="31"/>
  <c r="R32" i="31"/>
  <c r="Q33" i="31"/>
  <c r="R33" i="31"/>
  <c r="Q34" i="31"/>
  <c r="R34" i="31"/>
  <c r="Q35" i="31"/>
  <c r="R35" i="31"/>
  <c r="R4" i="31"/>
  <c r="Q4" i="31"/>
  <c r="N5" i="31"/>
  <c r="P5" i="31"/>
  <c r="N6" i="31"/>
  <c r="P6" i="31"/>
  <c r="N7" i="31"/>
  <c r="P7" i="31"/>
  <c r="N8" i="31"/>
  <c r="P8" i="31"/>
  <c r="N9" i="31"/>
  <c r="P9" i="31"/>
  <c r="N10" i="31"/>
  <c r="P10" i="31"/>
  <c r="N11" i="31"/>
  <c r="P11" i="31"/>
  <c r="N12" i="31"/>
  <c r="P12" i="31"/>
  <c r="N13" i="31"/>
  <c r="P13" i="31"/>
  <c r="N14" i="31"/>
  <c r="P14" i="31"/>
  <c r="N15" i="31"/>
  <c r="P15" i="31"/>
  <c r="N16" i="31"/>
  <c r="P16" i="31"/>
  <c r="N17" i="31"/>
  <c r="P17" i="31"/>
  <c r="N18" i="31"/>
  <c r="P18" i="31"/>
  <c r="N19" i="31"/>
  <c r="P19" i="31"/>
  <c r="N20" i="31"/>
  <c r="P20" i="31"/>
  <c r="N21" i="31"/>
  <c r="P21" i="31"/>
  <c r="N22" i="31"/>
  <c r="P22" i="31"/>
  <c r="N23" i="31"/>
  <c r="P23" i="31"/>
  <c r="N24" i="31"/>
  <c r="P24" i="31"/>
  <c r="N25" i="31"/>
  <c r="P25" i="31"/>
  <c r="N26" i="31"/>
  <c r="P26" i="31"/>
  <c r="N27" i="31"/>
  <c r="P27" i="31"/>
  <c r="N28" i="31"/>
  <c r="P28" i="31"/>
  <c r="N29" i="31"/>
  <c r="P29" i="31"/>
  <c r="N30" i="31"/>
  <c r="P30" i="31"/>
  <c r="N31" i="31"/>
  <c r="P31" i="31"/>
  <c r="P32" i="31"/>
  <c r="P33" i="31"/>
  <c r="P34" i="31"/>
  <c r="P35" i="31"/>
  <c r="P4" i="31"/>
  <c r="N4" i="31"/>
  <c r="K5" i="31"/>
  <c r="M5" i="31"/>
  <c r="K6" i="31"/>
  <c r="M6" i="31"/>
  <c r="K7" i="31"/>
  <c r="M7" i="31"/>
  <c r="K8" i="31"/>
  <c r="M8" i="31"/>
  <c r="K9" i="31"/>
  <c r="M9" i="31"/>
  <c r="K10" i="31"/>
  <c r="M10" i="31"/>
  <c r="K11" i="31"/>
  <c r="M11" i="31"/>
  <c r="K12" i="31"/>
  <c r="M12" i="31"/>
  <c r="K13" i="31"/>
  <c r="M13" i="31"/>
  <c r="K14" i="31"/>
  <c r="M14" i="31"/>
  <c r="K15" i="31"/>
  <c r="M15" i="31"/>
  <c r="K16" i="31"/>
  <c r="M16" i="31"/>
  <c r="K17" i="31"/>
  <c r="M17" i="31"/>
  <c r="K18" i="31"/>
  <c r="M18" i="31"/>
  <c r="K19" i="31"/>
  <c r="M19" i="31"/>
  <c r="K20" i="31"/>
  <c r="M20" i="31"/>
  <c r="K21" i="31"/>
  <c r="M21" i="31"/>
  <c r="K22" i="31"/>
  <c r="M22" i="31"/>
  <c r="K23" i="31"/>
  <c r="M23" i="31"/>
  <c r="K24" i="31"/>
  <c r="M24" i="31"/>
  <c r="K25" i="31"/>
  <c r="M25" i="31"/>
  <c r="K26" i="31"/>
  <c r="M26" i="31"/>
  <c r="K27" i="31"/>
  <c r="M27" i="31"/>
  <c r="K28" i="31"/>
  <c r="M28" i="31"/>
  <c r="K29" i="31"/>
  <c r="M29" i="31"/>
  <c r="K30" i="31"/>
  <c r="M30" i="31"/>
  <c r="K31" i="31"/>
  <c r="M31" i="31"/>
  <c r="M32" i="31"/>
  <c r="M33" i="31"/>
  <c r="M34" i="31"/>
  <c r="M35" i="31"/>
  <c r="M4" i="31"/>
  <c r="K4" i="31"/>
  <c r="H5" i="31"/>
  <c r="J5" i="31"/>
  <c r="H6" i="31"/>
  <c r="J6" i="31"/>
  <c r="H7" i="31"/>
  <c r="J7" i="31"/>
  <c r="H8" i="31"/>
  <c r="J8" i="31"/>
  <c r="H9" i="31"/>
  <c r="J9" i="31"/>
  <c r="H10" i="31"/>
  <c r="J10" i="31"/>
  <c r="H11" i="31"/>
  <c r="J11" i="31"/>
  <c r="H12" i="31"/>
  <c r="J12" i="31"/>
  <c r="H13" i="31"/>
  <c r="J13" i="31"/>
  <c r="H14" i="31"/>
  <c r="J14" i="31"/>
  <c r="H15" i="31"/>
  <c r="J15" i="31"/>
  <c r="H16" i="31"/>
  <c r="J16" i="31"/>
  <c r="H17" i="31"/>
  <c r="J17" i="31"/>
  <c r="H18" i="31"/>
  <c r="J18" i="31"/>
  <c r="H19" i="31"/>
  <c r="J19" i="31"/>
  <c r="H20" i="31"/>
  <c r="J20" i="31"/>
  <c r="H21" i="31"/>
  <c r="J21" i="31"/>
  <c r="H22" i="31"/>
  <c r="J22" i="31"/>
  <c r="H23" i="31"/>
  <c r="J23" i="31"/>
  <c r="H24" i="31"/>
  <c r="J24" i="31"/>
  <c r="H25" i="31"/>
  <c r="J25" i="31"/>
  <c r="H26" i="31"/>
  <c r="J26" i="31"/>
  <c r="H27" i="31"/>
  <c r="J27" i="31"/>
  <c r="H28" i="31"/>
  <c r="J28" i="31"/>
  <c r="H29" i="31"/>
  <c r="J29" i="31"/>
  <c r="H30" i="31"/>
  <c r="J30" i="31"/>
  <c r="H31" i="31"/>
  <c r="J31" i="31"/>
  <c r="J32" i="31"/>
  <c r="H33" i="31"/>
  <c r="J33" i="31"/>
  <c r="H34" i="31"/>
  <c r="J34" i="31"/>
  <c r="H35" i="31"/>
  <c r="J35" i="31"/>
  <c r="J4" i="31"/>
  <c r="H4" i="31"/>
  <c r="E5" i="31"/>
  <c r="G5" i="31"/>
  <c r="E6" i="31"/>
  <c r="G6" i="31"/>
  <c r="E7" i="31"/>
  <c r="G7" i="31"/>
  <c r="E8" i="31"/>
  <c r="G8" i="31"/>
  <c r="E9" i="31"/>
  <c r="G9" i="31"/>
  <c r="E10" i="31"/>
  <c r="G10" i="31"/>
  <c r="E11" i="31"/>
  <c r="G11" i="31"/>
  <c r="E12" i="31"/>
  <c r="G12" i="31"/>
  <c r="E13" i="31"/>
  <c r="G13" i="31"/>
  <c r="E14" i="31"/>
  <c r="G14" i="31"/>
  <c r="E15" i="31"/>
  <c r="G15" i="31"/>
  <c r="E16" i="31"/>
  <c r="G16" i="31"/>
  <c r="E17" i="31"/>
  <c r="G17" i="31"/>
  <c r="E18" i="31"/>
  <c r="G18" i="31"/>
  <c r="E19" i="31"/>
  <c r="G19" i="31"/>
  <c r="E20" i="31"/>
  <c r="G20" i="31"/>
  <c r="E21" i="31"/>
  <c r="G21" i="31"/>
  <c r="E22" i="31"/>
  <c r="G22" i="31"/>
  <c r="E23" i="31"/>
  <c r="G23" i="31"/>
  <c r="E24" i="31"/>
  <c r="G24" i="31"/>
  <c r="E25" i="31"/>
  <c r="G25" i="31"/>
  <c r="E26" i="31"/>
  <c r="G26" i="31"/>
  <c r="E27" i="31"/>
  <c r="G27" i="31"/>
  <c r="E28" i="31"/>
  <c r="G28" i="31"/>
  <c r="E29" i="31"/>
  <c r="G29" i="31"/>
  <c r="E30" i="31"/>
  <c r="G30" i="31"/>
  <c r="E31" i="31"/>
  <c r="G31" i="31"/>
  <c r="G32" i="31"/>
  <c r="E33" i="31"/>
  <c r="G33" i="31"/>
  <c r="E34" i="31"/>
  <c r="G34" i="31"/>
  <c r="E35" i="31"/>
  <c r="G35" i="31"/>
  <c r="G4" i="31"/>
  <c r="E4" i="31"/>
  <c r="Q5" i="30" l="1"/>
  <c r="R5" i="30"/>
  <c r="Q6" i="30"/>
  <c r="R6" i="30"/>
  <c r="Q7" i="30"/>
  <c r="R7" i="30"/>
  <c r="Q8" i="30"/>
  <c r="R8" i="30"/>
  <c r="Q9" i="30"/>
  <c r="R9" i="30"/>
  <c r="Q10" i="30"/>
  <c r="R10" i="30"/>
  <c r="Q11" i="30"/>
  <c r="R11" i="30"/>
  <c r="Q12" i="30"/>
  <c r="R12" i="30"/>
  <c r="Q13" i="30"/>
  <c r="R13" i="30"/>
  <c r="Q14" i="30"/>
  <c r="R14" i="30"/>
  <c r="Q15" i="30"/>
  <c r="R15" i="30"/>
  <c r="Q16" i="30"/>
  <c r="R16" i="30"/>
  <c r="Q17" i="30"/>
  <c r="R17" i="30"/>
  <c r="Q18" i="30"/>
  <c r="R18" i="30"/>
  <c r="Q19" i="30"/>
  <c r="R19" i="30"/>
  <c r="Q20" i="30"/>
  <c r="R20" i="30"/>
  <c r="Q21" i="30"/>
  <c r="R21" i="30"/>
  <c r="Q22" i="30"/>
  <c r="R22" i="30"/>
  <c r="Q23" i="30"/>
  <c r="R23" i="30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R4" i="30"/>
  <c r="Q4" i="30"/>
  <c r="N5" i="30"/>
  <c r="P5" i="30"/>
  <c r="N6" i="30"/>
  <c r="P6" i="30"/>
  <c r="N7" i="30"/>
  <c r="P7" i="30"/>
  <c r="N8" i="30"/>
  <c r="P8" i="30"/>
  <c r="N9" i="30"/>
  <c r="P9" i="30"/>
  <c r="N10" i="30"/>
  <c r="P10" i="30"/>
  <c r="N11" i="30"/>
  <c r="P11" i="30"/>
  <c r="N12" i="30"/>
  <c r="P12" i="30"/>
  <c r="N13" i="30"/>
  <c r="P13" i="30"/>
  <c r="N14" i="30"/>
  <c r="P14" i="30"/>
  <c r="N15" i="30"/>
  <c r="P15" i="30"/>
  <c r="N16" i="30"/>
  <c r="P16" i="30"/>
  <c r="N17" i="30"/>
  <c r="P17" i="30"/>
  <c r="N18" i="30"/>
  <c r="P18" i="30"/>
  <c r="N19" i="30"/>
  <c r="P19" i="30"/>
  <c r="N20" i="30"/>
  <c r="P20" i="30"/>
  <c r="N21" i="30"/>
  <c r="P21" i="30"/>
  <c r="N22" i="30"/>
  <c r="P22" i="30"/>
  <c r="N23" i="30"/>
  <c r="P23" i="30"/>
  <c r="N24" i="30"/>
  <c r="P24" i="30"/>
  <c r="N25" i="30"/>
  <c r="P25" i="30"/>
  <c r="N26" i="30"/>
  <c r="P26" i="30"/>
  <c r="N27" i="30"/>
  <c r="P27" i="30"/>
  <c r="N28" i="30"/>
  <c r="P28" i="30"/>
  <c r="N29" i="30"/>
  <c r="P29" i="30"/>
  <c r="N30" i="30"/>
  <c r="P30" i="30"/>
  <c r="N31" i="30"/>
  <c r="P31" i="30"/>
  <c r="N32" i="30"/>
  <c r="P32" i="30"/>
  <c r="N33" i="30"/>
  <c r="P33" i="30"/>
  <c r="N34" i="30"/>
  <c r="P34" i="30"/>
  <c r="N35" i="30"/>
  <c r="P35" i="30"/>
  <c r="N36" i="30"/>
  <c r="P36" i="30"/>
  <c r="P4" i="30"/>
  <c r="N4" i="30"/>
  <c r="K5" i="30"/>
  <c r="M5" i="30"/>
  <c r="K6" i="30"/>
  <c r="M6" i="30"/>
  <c r="K7" i="30"/>
  <c r="M7" i="30"/>
  <c r="K8" i="30"/>
  <c r="M8" i="30"/>
  <c r="K9" i="30"/>
  <c r="M9" i="30"/>
  <c r="K10" i="30"/>
  <c r="M10" i="30"/>
  <c r="K11" i="30"/>
  <c r="M11" i="30"/>
  <c r="K12" i="30"/>
  <c r="M12" i="30"/>
  <c r="K13" i="30"/>
  <c r="M13" i="30"/>
  <c r="K14" i="30"/>
  <c r="M14" i="30"/>
  <c r="K15" i="30"/>
  <c r="M15" i="30"/>
  <c r="K16" i="30"/>
  <c r="M16" i="30"/>
  <c r="K17" i="30"/>
  <c r="M17" i="30"/>
  <c r="K18" i="30"/>
  <c r="M18" i="30"/>
  <c r="K19" i="30"/>
  <c r="M19" i="30"/>
  <c r="K20" i="30"/>
  <c r="M20" i="30"/>
  <c r="K21" i="30"/>
  <c r="M21" i="30"/>
  <c r="K22" i="30"/>
  <c r="M22" i="30"/>
  <c r="K23" i="30"/>
  <c r="M23" i="30"/>
  <c r="K24" i="30"/>
  <c r="M24" i="30"/>
  <c r="K25" i="30"/>
  <c r="M25" i="30"/>
  <c r="K26" i="30"/>
  <c r="M26" i="30"/>
  <c r="K27" i="30"/>
  <c r="M27" i="30"/>
  <c r="K28" i="30"/>
  <c r="M28" i="30"/>
  <c r="K29" i="30"/>
  <c r="M29" i="30"/>
  <c r="K30" i="30"/>
  <c r="M30" i="30"/>
  <c r="K31" i="30"/>
  <c r="M31" i="30"/>
  <c r="K32" i="30"/>
  <c r="M32" i="30"/>
  <c r="K33" i="30"/>
  <c r="M33" i="30"/>
  <c r="K34" i="30"/>
  <c r="M34" i="30"/>
  <c r="K35" i="30"/>
  <c r="M35" i="30"/>
  <c r="K36" i="30"/>
  <c r="M36" i="30"/>
  <c r="M4" i="30"/>
  <c r="K4" i="30"/>
  <c r="H5" i="30"/>
  <c r="J5" i="30"/>
  <c r="J6" i="30"/>
  <c r="H7" i="30"/>
  <c r="J7" i="30"/>
  <c r="H8" i="30"/>
  <c r="J8" i="30"/>
  <c r="H9" i="30"/>
  <c r="J9" i="30"/>
  <c r="H10" i="30"/>
  <c r="J10" i="30"/>
  <c r="H11" i="30"/>
  <c r="J11" i="30"/>
  <c r="H12" i="30"/>
  <c r="J12" i="30"/>
  <c r="H13" i="30"/>
  <c r="J13" i="30"/>
  <c r="H14" i="30"/>
  <c r="J14" i="30"/>
  <c r="H15" i="30"/>
  <c r="J15" i="30"/>
  <c r="H16" i="30"/>
  <c r="J16" i="30"/>
  <c r="H17" i="30"/>
  <c r="J17" i="30"/>
  <c r="H18" i="30"/>
  <c r="J18" i="30"/>
  <c r="H19" i="30"/>
  <c r="J19" i="30"/>
  <c r="H20" i="30"/>
  <c r="J20" i="30"/>
  <c r="H21" i="30"/>
  <c r="J21" i="30"/>
  <c r="H22" i="30"/>
  <c r="J22" i="30"/>
  <c r="H23" i="30"/>
  <c r="J23" i="30"/>
  <c r="H24" i="30"/>
  <c r="J24" i="30"/>
  <c r="H25" i="30"/>
  <c r="J25" i="30"/>
  <c r="H26" i="30"/>
  <c r="J26" i="30"/>
  <c r="H27" i="30"/>
  <c r="J27" i="30"/>
  <c r="H28" i="30"/>
  <c r="J28" i="30"/>
  <c r="H29" i="30"/>
  <c r="J29" i="30"/>
  <c r="H30" i="30"/>
  <c r="J30" i="30"/>
  <c r="H31" i="30"/>
  <c r="J31" i="30"/>
  <c r="H32" i="30"/>
  <c r="J32" i="30"/>
  <c r="H33" i="30"/>
  <c r="J33" i="30"/>
  <c r="H34" i="30"/>
  <c r="J34" i="30"/>
  <c r="H35" i="30"/>
  <c r="J35" i="30"/>
  <c r="H36" i="30"/>
  <c r="J36" i="30"/>
  <c r="J4" i="30"/>
  <c r="H4" i="30"/>
  <c r="E5" i="30" l="1"/>
  <c r="G5" i="30"/>
  <c r="E6" i="30"/>
  <c r="G6" i="30"/>
  <c r="E7" i="30"/>
  <c r="G7" i="30"/>
  <c r="E8" i="30"/>
  <c r="G8" i="30"/>
  <c r="E9" i="30"/>
  <c r="G9" i="30"/>
  <c r="E10" i="30"/>
  <c r="G10" i="30"/>
  <c r="E11" i="30"/>
  <c r="G11" i="30"/>
  <c r="E12" i="30"/>
  <c r="G12" i="30"/>
  <c r="E13" i="30"/>
  <c r="G13" i="30"/>
  <c r="E14" i="30"/>
  <c r="G14" i="30"/>
  <c r="E15" i="30"/>
  <c r="G15" i="30"/>
  <c r="E16" i="30"/>
  <c r="G16" i="30"/>
  <c r="E17" i="30"/>
  <c r="G17" i="30"/>
  <c r="E18" i="30"/>
  <c r="G18" i="30"/>
  <c r="E19" i="30"/>
  <c r="G19" i="30"/>
  <c r="E20" i="30"/>
  <c r="G20" i="30"/>
  <c r="E21" i="30"/>
  <c r="G21" i="30"/>
  <c r="E22" i="30"/>
  <c r="G22" i="30"/>
  <c r="E23" i="30"/>
  <c r="G23" i="30"/>
  <c r="E24" i="30"/>
  <c r="G24" i="30"/>
  <c r="E25" i="30"/>
  <c r="G25" i="30"/>
  <c r="E26" i="30"/>
  <c r="G26" i="30"/>
  <c r="E27" i="30"/>
  <c r="G27" i="30"/>
  <c r="E28" i="30"/>
  <c r="G28" i="30"/>
  <c r="E29" i="30"/>
  <c r="G29" i="30"/>
  <c r="E30" i="30"/>
  <c r="G30" i="30"/>
  <c r="E31" i="30"/>
  <c r="G31" i="30"/>
  <c r="E32" i="30"/>
  <c r="G32" i="30"/>
  <c r="E33" i="30"/>
  <c r="G33" i="30"/>
  <c r="E34" i="30"/>
  <c r="G34" i="30"/>
  <c r="E35" i="30"/>
  <c r="G35" i="30"/>
  <c r="E36" i="30"/>
  <c r="G36" i="30"/>
  <c r="G4" i="30"/>
  <c r="E4" i="30"/>
  <c r="S32" i="29" l="1"/>
  <c r="Q5" i="29"/>
  <c r="R5" i="29"/>
  <c r="Q6" i="29"/>
  <c r="R6" i="29"/>
  <c r="Q7" i="29"/>
  <c r="R7" i="29"/>
  <c r="Q8" i="29"/>
  <c r="R8" i="29"/>
  <c r="Q9" i="29"/>
  <c r="R9" i="29"/>
  <c r="Q10" i="29"/>
  <c r="R10" i="29"/>
  <c r="Q11" i="29"/>
  <c r="R11" i="29"/>
  <c r="Q12" i="29"/>
  <c r="R12" i="29"/>
  <c r="Q13" i="29"/>
  <c r="R13" i="29"/>
  <c r="Q14" i="29"/>
  <c r="R14" i="29"/>
  <c r="Q15" i="29"/>
  <c r="R15" i="29"/>
  <c r="Q16" i="29"/>
  <c r="R16" i="29"/>
  <c r="Q17" i="29"/>
  <c r="R17" i="29"/>
  <c r="Q18" i="29"/>
  <c r="R18" i="29"/>
  <c r="Q19" i="29"/>
  <c r="R19" i="29"/>
  <c r="Q20" i="29"/>
  <c r="R20" i="29"/>
  <c r="Q21" i="29"/>
  <c r="R21" i="29"/>
  <c r="Q22" i="29"/>
  <c r="R22" i="29"/>
  <c r="Q23" i="29"/>
  <c r="R23" i="29"/>
  <c r="Q24" i="29"/>
  <c r="R24" i="29"/>
  <c r="Q25" i="29"/>
  <c r="R25" i="29"/>
  <c r="Q26" i="29"/>
  <c r="R26" i="29"/>
  <c r="Q27" i="29"/>
  <c r="R27" i="29"/>
  <c r="Q28" i="29"/>
  <c r="R28" i="29"/>
  <c r="Q29" i="29"/>
  <c r="R29" i="29"/>
  <c r="Q30" i="29"/>
  <c r="R30" i="29"/>
  <c r="Q31" i="29"/>
  <c r="R31" i="29"/>
  <c r="Q33" i="29"/>
  <c r="R33" i="29"/>
  <c r="Q34" i="29"/>
  <c r="R34" i="29"/>
  <c r="Q35" i="29"/>
  <c r="R35" i="29"/>
  <c r="Q36" i="29"/>
  <c r="R36" i="29"/>
  <c r="Q37" i="29"/>
  <c r="R37" i="29"/>
  <c r="Q38" i="29"/>
  <c r="R38" i="29"/>
  <c r="Q39" i="29"/>
  <c r="R39" i="29"/>
  <c r="Q40" i="29"/>
  <c r="R40" i="29"/>
  <c r="Q41" i="29"/>
  <c r="R41" i="29"/>
  <c r="E5" i="29"/>
  <c r="G5" i="29"/>
  <c r="H5" i="29"/>
  <c r="J5" i="29"/>
  <c r="K5" i="29"/>
  <c r="M5" i="29"/>
  <c r="N5" i="29"/>
  <c r="P5" i="29"/>
  <c r="E6" i="29"/>
  <c r="G6" i="29"/>
  <c r="H6" i="29"/>
  <c r="J6" i="29"/>
  <c r="K6" i="29"/>
  <c r="M6" i="29"/>
  <c r="N6" i="29"/>
  <c r="P6" i="29"/>
  <c r="E7" i="29"/>
  <c r="G7" i="29"/>
  <c r="H7" i="29"/>
  <c r="J7" i="29"/>
  <c r="K7" i="29"/>
  <c r="M7" i="29"/>
  <c r="N7" i="29"/>
  <c r="P7" i="29"/>
  <c r="E8" i="29"/>
  <c r="G8" i="29"/>
  <c r="H8" i="29"/>
  <c r="J8" i="29"/>
  <c r="K8" i="29"/>
  <c r="M8" i="29"/>
  <c r="N8" i="29"/>
  <c r="P8" i="29"/>
  <c r="E9" i="29"/>
  <c r="G9" i="29"/>
  <c r="H9" i="29"/>
  <c r="J9" i="29"/>
  <c r="K9" i="29"/>
  <c r="M9" i="29"/>
  <c r="N9" i="29"/>
  <c r="P9" i="29"/>
  <c r="E10" i="29"/>
  <c r="G10" i="29"/>
  <c r="H10" i="29"/>
  <c r="J10" i="29"/>
  <c r="K10" i="29"/>
  <c r="M10" i="29"/>
  <c r="N10" i="29"/>
  <c r="P10" i="29"/>
  <c r="E11" i="29"/>
  <c r="G11" i="29"/>
  <c r="H11" i="29"/>
  <c r="J11" i="29"/>
  <c r="K11" i="29"/>
  <c r="M11" i="29"/>
  <c r="N11" i="29"/>
  <c r="P11" i="29"/>
  <c r="E12" i="29"/>
  <c r="G12" i="29"/>
  <c r="H12" i="29"/>
  <c r="J12" i="29"/>
  <c r="K12" i="29"/>
  <c r="M12" i="29"/>
  <c r="N12" i="29"/>
  <c r="P12" i="29"/>
  <c r="E13" i="29"/>
  <c r="G13" i="29"/>
  <c r="H13" i="29"/>
  <c r="J13" i="29"/>
  <c r="K13" i="29"/>
  <c r="M13" i="29"/>
  <c r="N13" i="29"/>
  <c r="P13" i="29"/>
  <c r="E14" i="29"/>
  <c r="G14" i="29"/>
  <c r="H14" i="29"/>
  <c r="J14" i="29"/>
  <c r="K14" i="29"/>
  <c r="M14" i="29"/>
  <c r="N14" i="29"/>
  <c r="P14" i="29"/>
  <c r="E15" i="29"/>
  <c r="G15" i="29"/>
  <c r="H15" i="29"/>
  <c r="J15" i="29"/>
  <c r="K15" i="29"/>
  <c r="M15" i="29"/>
  <c r="N15" i="29"/>
  <c r="P15" i="29"/>
  <c r="E16" i="29"/>
  <c r="G16" i="29"/>
  <c r="H16" i="29"/>
  <c r="J16" i="29"/>
  <c r="K16" i="29"/>
  <c r="M16" i="29"/>
  <c r="N16" i="29"/>
  <c r="P16" i="29"/>
  <c r="E17" i="29"/>
  <c r="G17" i="29"/>
  <c r="H17" i="29"/>
  <c r="J17" i="29"/>
  <c r="K17" i="29"/>
  <c r="M17" i="29"/>
  <c r="N17" i="29"/>
  <c r="P17" i="29"/>
  <c r="E18" i="29"/>
  <c r="G18" i="29"/>
  <c r="H18" i="29"/>
  <c r="J18" i="29"/>
  <c r="K18" i="29"/>
  <c r="M18" i="29"/>
  <c r="N18" i="29"/>
  <c r="P18" i="29"/>
  <c r="E19" i="29"/>
  <c r="G19" i="29"/>
  <c r="H19" i="29"/>
  <c r="J19" i="29"/>
  <c r="K19" i="29"/>
  <c r="M19" i="29"/>
  <c r="N19" i="29"/>
  <c r="P19" i="29"/>
  <c r="E20" i="29"/>
  <c r="G20" i="29"/>
  <c r="H20" i="29"/>
  <c r="J20" i="29"/>
  <c r="K20" i="29"/>
  <c r="M20" i="29"/>
  <c r="N20" i="29"/>
  <c r="P20" i="29"/>
  <c r="E21" i="29"/>
  <c r="G21" i="29"/>
  <c r="H21" i="29"/>
  <c r="J21" i="29"/>
  <c r="K21" i="29"/>
  <c r="M21" i="29"/>
  <c r="N21" i="29"/>
  <c r="P21" i="29"/>
  <c r="E22" i="29"/>
  <c r="G22" i="29"/>
  <c r="H22" i="29"/>
  <c r="J22" i="29"/>
  <c r="K22" i="29"/>
  <c r="M22" i="29"/>
  <c r="N22" i="29"/>
  <c r="P22" i="29"/>
  <c r="E23" i="29"/>
  <c r="G23" i="29"/>
  <c r="H23" i="29"/>
  <c r="J23" i="29"/>
  <c r="K23" i="29"/>
  <c r="M23" i="29"/>
  <c r="N23" i="29"/>
  <c r="P23" i="29"/>
  <c r="E24" i="29"/>
  <c r="G24" i="29"/>
  <c r="H24" i="29"/>
  <c r="J24" i="29"/>
  <c r="K24" i="29"/>
  <c r="M24" i="29"/>
  <c r="N24" i="29"/>
  <c r="P24" i="29"/>
  <c r="E25" i="29"/>
  <c r="G25" i="29"/>
  <c r="H25" i="29"/>
  <c r="J25" i="29"/>
  <c r="K25" i="29"/>
  <c r="M25" i="29"/>
  <c r="N25" i="29"/>
  <c r="P25" i="29"/>
  <c r="E26" i="29"/>
  <c r="G26" i="29"/>
  <c r="H26" i="29"/>
  <c r="J26" i="29"/>
  <c r="K26" i="29"/>
  <c r="M26" i="29"/>
  <c r="N26" i="29"/>
  <c r="P26" i="29"/>
  <c r="E27" i="29"/>
  <c r="G27" i="29"/>
  <c r="H27" i="29"/>
  <c r="J27" i="29"/>
  <c r="K27" i="29"/>
  <c r="M27" i="29"/>
  <c r="N27" i="29"/>
  <c r="P27" i="29"/>
  <c r="E28" i="29"/>
  <c r="G28" i="29"/>
  <c r="H28" i="29"/>
  <c r="J28" i="29"/>
  <c r="K28" i="29"/>
  <c r="M28" i="29"/>
  <c r="N28" i="29"/>
  <c r="P28" i="29"/>
  <c r="E29" i="29"/>
  <c r="G29" i="29"/>
  <c r="H29" i="29"/>
  <c r="J29" i="29"/>
  <c r="K29" i="29"/>
  <c r="M29" i="29"/>
  <c r="N29" i="29"/>
  <c r="P29" i="29"/>
  <c r="E30" i="29"/>
  <c r="G30" i="29"/>
  <c r="H30" i="29"/>
  <c r="J30" i="29"/>
  <c r="K30" i="29"/>
  <c r="M30" i="29"/>
  <c r="N30" i="29"/>
  <c r="P30" i="29"/>
  <c r="E31" i="29"/>
  <c r="G31" i="29"/>
  <c r="H31" i="29"/>
  <c r="J31" i="29"/>
  <c r="K31" i="29"/>
  <c r="M31" i="29"/>
  <c r="N31" i="29"/>
  <c r="P31" i="29"/>
  <c r="G32" i="29"/>
  <c r="J32" i="29"/>
  <c r="K32" i="29"/>
  <c r="M32" i="29"/>
  <c r="N32" i="29"/>
  <c r="P32" i="29"/>
  <c r="E33" i="29"/>
  <c r="G33" i="29"/>
  <c r="H33" i="29"/>
  <c r="J33" i="29"/>
  <c r="K33" i="29"/>
  <c r="M33" i="29"/>
  <c r="N33" i="29"/>
  <c r="P33" i="29"/>
  <c r="E34" i="29"/>
  <c r="G34" i="29"/>
  <c r="H34" i="29"/>
  <c r="J34" i="29"/>
  <c r="K34" i="29"/>
  <c r="M34" i="29"/>
  <c r="N34" i="29"/>
  <c r="P34" i="29"/>
  <c r="E35" i="29"/>
  <c r="G35" i="29"/>
  <c r="H35" i="29"/>
  <c r="J35" i="29"/>
  <c r="K35" i="29"/>
  <c r="M35" i="29"/>
  <c r="N35" i="29"/>
  <c r="P35" i="29"/>
  <c r="E36" i="29"/>
  <c r="G36" i="29"/>
  <c r="H36" i="29"/>
  <c r="J36" i="29"/>
  <c r="K36" i="29"/>
  <c r="M36" i="29"/>
  <c r="N36" i="29"/>
  <c r="P36" i="29"/>
  <c r="E37" i="29"/>
  <c r="G37" i="29"/>
  <c r="H37" i="29"/>
  <c r="J37" i="29"/>
  <c r="K37" i="29"/>
  <c r="M37" i="29"/>
  <c r="N37" i="29"/>
  <c r="P37" i="29"/>
  <c r="E38" i="29"/>
  <c r="G38" i="29"/>
  <c r="H38" i="29"/>
  <c r="J38" i="29"/>
  <c r="K38" i="29"/>
  <c r="M38" i="29"/>
  <c r="N38" i="29"/>
  <c r="P38" i="29"/>
  <c r="E39" i="29"/>
  <c r="G39" i="29"/>
  <c r="H39" i="29"/>
  <c r="J39" i="29"/>
  <c r="M39" i="29"/>
  <c r="P39" i="29"/>
  <c r="E40" i="29"/>
  <c r="G40" i="29"/>
  <c r="H40" i="29"/>
  <c r="J40" i="29"/>
  <c r="M40" i="29"/>
  <c r="P40" i="29"/>
  <c r="E41" i="29"/>
  <c r="G41" i="29"/>
  <c r="H41" i="29"/>
  <c r="J41" i="29"/>
  <c r="M41" i="29"/>
  <c r="P41" i="29"/>
  <c r="R4" i="29" l="1"/>
  <c r="Q4" i="29"/>
  <c r="P4" i="29"/>
  <c r="N4" i="29"/>
  <c r="K4" i="29"/>
  <c r="J4" i="29"/>
  <c r="H4" i="29"/>
  <c r="G4" i="29"/>
  <c r="E4" i="29"/>
  <c r="M4" i="29" l="1"/>
  <c r="Q5" i="28" l="1"/>
  <c r="R5" i="28"/>
  <c r="Q6" i="28"/>
  <c r="R6" i="28"/>
  <c r="Q7" i="28"/>
  <c r="R7" i="28"/>
  <c r="Q8" i="28"/>
  <c r="R8" i="28"/>
  <c r="Q9" i="28"/>
  <c r="R9" i="28"/>
  <c r="Q10" i="28"/>
  <c r="R10" i="28"/>
  <c r="Q11" i="28"/>
  <c r="R11" i="28"/>
  <c r="Q12" i="28"/>
  <c r="R12" i="28"/>
  <c r="Q13" i="28"/>
  <c r="R13" i="28"/>
  <c r="Q14" i="28"/>
  <c r="R14" i="28"/>
  <c r="Q15" i="28"/>
  <c r="R15" i="28"/>
  <c r="S16" i="28"/>
  <c r="Q17" i="28"/>
  <c r="R17" i="28"/>
  <c r="Q18" i="28"/>
  <c r="R18" i="28"/>
  <c r="Q19" i="28"/>
  <c r="R19" i="28"/>
  <c r="Q20" i="28"/>
  <c r="R20" i="28"/>
  <c r="Q21" i="28"/>
  <c r="R21" i="28"/>
  <c r="Q22" i="28"/>
  <c r="R22" i="28"/>
  <c r="Q23" i="28"/>
  <c r="R23" i="28"/>
  <c r="Q24" i="28"/>
  <c r="R24" i="28"/>
  <c r="Q25" i="28"/>
  <c r="R25" i="28"/>
  <c r="Q26" i="28"/>
  <c r="R26" i="28"/>
  <c r="Q27" i="28"/>
  <c r="R27" i="28"/>
  <c r="Q28" i="28"/>
  <c r="R28" i="28"/>
  <c r="Q29" i="28"/>
  <c r="R29" i="28"/>
  <c r="Q30" i="28"/>
  <c r="R30" i="28"/>
  <c r="Q31" i="28"/>
  <c r="R31" i="28"/>
  <c r="Q32" i="28"/>
  <c r="R32" i="28"/>
  <c r="Q33" i="28"/>
  <c r="R33" i="28"/>
  <c r="Q34" i="28"/>
  <c r="R34" i="28"/>
  <c r="Q35" i="28"/>
  <c r="R35" i="28"/>
  <c r="Q36" i="28"/>
  <c r="R36" i="28"/>
  <c r="Q37" i="28"/>
  <c r="R37" i="28"/>
  <c r="Q38" i="28"/>
  <c r="R38" i="28"/>
  <c r="Q39" i="28"/>
  <c r="R39" i="28"/>
  <c r="Q40" i="28"/>
  <c r="R40" i="28"/>
  <c r="Q41" i="28"/>
  <c r="R41" i="28"/>
  <c r="Q42" i="28"/>
  <c r="R42" i="28"/>
  <c r="R4" i="28"/>
  <c r="Q4" i="28"/>
  <c r="N5" i="28"/>
  <c r="P5" i="28"/>
  <c r="N6" i="28"/>
  <c r="P6" i="28"/>
  <c r="N7" i="28"/>
  <c r="P7" i="28"/>
  <c r="N8" i="28"/>
  <c r="P8" i="28"/>
  <c r="N9" i="28"/>
  <c r="P9" i="28"/>
  <c r="N10" i="28"/>
  <c r="P10" i="28"/>
  <c r="N11" i="28"/>
  <c r="P11" i="28"/>
  <c r="N12" i="28"/>
  <c r="P12" i="28"/>
  <c r="N13" i="28"/>
  <c r="P13" i="28"/>
  <c r="N14" i="28"/>
  <c r="P14" i="28"/>
  <c r="N15" i="28"/>
  <c r="P15" i="28"/>
  <c r="N16" i="28"/>
  <c r="P16" i="28"/>
  <c r="N17" i="28"/>
  <c r="P17" i="28"/>
  <c r="N18" i="28"/>
  <c r="P18" i="28"/>
  <c r="N19" i="28"/>
  <c r="P19" i="28"/>
  <c r="N20" i="28"/>
  <c r="P20" i="28"/>
  <c r="N21" i="28"/>
  <c r="P21" i="28"/>
  <c r="N22" i="28"/>
  <c r="P22" i="28"/>
  <c r="N23" i="28"/>
  <c r="P23" i="28"/>
  <c r="N24" i="28"/>
  <c r="P24" i="28"/>
  <c r="N25" i="28"/>
  <c r="P25" i="28"/>
  <c r="N26" i="28"/>
  <c r="P26" i="28"/>
  <c r="N27" i="28"/>
  <c r="P27" i="28"/>
  <c r="N28" i="28"/>
  <c r="P28" i="28"/>
  <c r="N29" i="28"/>
  <c r="P29" i="28"/>
  <c r="N30" i="28"/>
  <c r="P30" i="28"/>
  <c r="N31" i="28"/>
  <c r="P31" i="28"/>
  <c r="N32" i="28"/>
  <c r="P32" i="28"/>
  <c r="N33" i="28"/>
  <c r="P33" i="28"/>
  <c r="N34" i="28"/>
  <c r="P34" i="28"/>
  <c r="N35" i="28"/>
  <c r="P35" i="28"/>
  <c r="N36" i="28"/>
  <c r="P36" i="28"/>
  <c r="N37" i="28"/>
  <c r="P37" i="28"/>
  <c r="N38" i="28"/>
  <c r="P38" i="28"/>
  <c r="N39" i="28"/>
  <c r="P39" i="28"/>
  <c r="N40" i="28"/>
  <c r="P40" i="28"/>
  <c r="N41" i="28"/>
  <c r="P41" i="28"/>
  <c r="N42" i="28"/>
  <c r="P42" i="28"/>
  <c r="P4" i="28"/>
  <c r="N4" i="28"/>
  <c r="K5" i="28"/>
  <c r="M5" i="28"/>
  <c r="K6" i="28"/>
  <c r="M6" i="28"/>
  <c r="K7" i="28"/>
  <c r="M7" i="28"/>
  <c r="K8" i="28"/>
  <c r="M8" i="28"/>
  <c r="K9" i="28"/>
  <c r="M9" i="28"/>
  <c r="K10" i="28"/>
  <c r="M10" i="28"/>
  <c r="K11" i="28"/>
  <c r="M11" i="28"/>
  <c r="K12" i="28"/>
  <c r="M12" i="28"/>
  <c r="K13" i="28"/>
  <c r="M13" i="28"/>
  <c r="K14" i="28"/>
  <c r="M14" i="28"/>
  <c r="K15" i="28"/>
  <c r="M15" i="28"/>
  <c r="K16" i="28"/>
  <c r="M16" i="28"/>
  <c r="K17" i="28"/>
  <c r="M17" i="28"/>
  <c r="K18" i="28"/>
  <c r="M18" i="28"/>
  <c r="K19" i="28"/>
  <c r="M19" i="28"/>
  <c r="K20" i="28"/>
  <c r="M20" i="28"/>
  <c r="K21" i="28"/>
  <c r="M21" i="28"/>
  <c r="K22" i="28"/>
  <c r="M22" i="28"/>
  <c r="K23" i="28"/>
  <c r="M23" i="28"/>
  <c r="K24" i="28"/>
  <c r="M24" i="28"/>
  <c r="K25" i="28"/>
  <c r="M25" i="28"/>
  <c r="K26" i="28"/>
  <c r="M26" i="28"/>
  <c r="K27" i="28"/>
  <c r="M27" i="28"/>
  <c r="K28" i="28"/>
  <c r="M28" i="28"/>
  <c r="K29" i="28"/>
  <c r="M29" i="28"/>
  <c r="K30" i="28"/>
  <c r="M30" i="28"/>
  <c r="K31" i="28"/>
  <c r="M31" i="28"/>
  <c r="K32" i="28"/>
  <c r="M32" i="28"/>
  <c r="K33" i="28"/>
  <c r="M33" i="28"/>
  <c r="K34" i="28"/>
  <c r="M34" i="28"/>
  <c r="K35" i="28"/>
  <c r="M35" i="28"/>
  <c r="K36" i="28"/>
  <c r="M36" i="28"/>
  <c r="K37" i="28"/>
  <c r="M37" i="28"/>
  <c r="K38" i="28"/>
  <c r="M38" i="28"/>
  <c r="K39" i="28"/>
  <c r="M39" i="28"/>
  <c r="K40" i="28"/>
  <c r="M40" i="28"/>
  <c r="K41" i="28"/>
  <c r="M41" i="28"/>
  <c r="K42" i="28"/>
  <c r="M42" i="28"/>
  <c r="M4" i="28"/>
  <c r="K4" i="28"/>
  <c r="H5" i="28"/>
  <c r="J5" i="28"/>
  <c r="H6" i="28"/>
  <c r="J6" i="28"/>
  <c r="H7" i="28"/>
  <c r="J7" i="28"/>
  <c r="H8" i="28"/>
  <c r="J8" i="28"/>
  <c r="H9" i="28"/>
  <c r="J9" i="28"/>
  <c r="H10" i="28"/>
  <c r="J10" i="28"/>
  <c r="H11" i="28"/>
  <c r="J11" i="28"/>
  <c r="H12" i="28"/>
  <c r="J12" i="28"/>
  <c r="H13" i="28"/>
  <c r="J13" i="28"/>
  <c r="H14" i="28"/>
  <c r="J14" i="28"/>
  <c r="H15" i="28"/>
  <c r="J15" i="28"/>
  <c r="H16" i="28"/>
  <c r="J16" i="28"/>
  <c r="H17" i="28"/>
  <c r="J17" i="28"/>
  <c r="H18" i="28"/>
  <c r="J18" i="28"/>
  <c r="H19" i="28"/>
  <c r="J19" i="28"/>
  <c r="H20" i="28"/>
  <c r="J20" i="28"/>
  <c r="H21" i="28"/>
  <c r="J21" i="28"/>
  <c r="H22" i="28"/>
  <c r="J22" i="28"/>
  <c r="H23" i="28"/>
  <c r="J23" i="28"/>
  <c r="H24" i="28"/>
  <c r="J24" i="28"/>
  <c r="H25" i="28"/>
  <c r="J25" i="28"/>
  <c r="H26" i="28"/>
  <c r="J26" i="28"/>
  <c r="H27" i="28"/>
  <c r="J27" i="28"/>
  <c r="H28" i="28"/>
  <c r="J28" i="28"/>
  <c r="H29" i="28"/>
  <c r="J29" i="28"/>
  <c r="H30" i="28"/>
  <c r="J30" i="28"/>
  <c r="H31" i="28"/>
  <c r="J31" i="28"/>
  <c r="H32" i="28"/>
  <c r="J32" i="28"/>
  <c r="H33" i="28"/>
  <c r="J33" i="28"/>
  <c r="H34" i="28"/>
  <c r="J34" i="28"/>
  <c r="H35" i="28"/>
  <c r="J35" i="28"/>
  <c r="H36" i="28"/>
  <c r="J36" i="28"/>
  <c r="H37" i="28"/>
  <c r="J37" i="28"/>
  <c r="H38" i="28"/>
  <c r="J38" i="28"/>
  <c r="H39" i="28"/>
  <c r="J39" i="28"/>
  <c r="H40" i="28"/>
  <c r="J40" i="28"/>
  <c r="H41" i="28"/>
  <c r="J41" i="28"/>
  <c r="H42" i="28"/>
  <c r="J42" i="28"/>
  <c r="J4" i="28"/>
  <c r="H4" i="28"/>
  <c r="G5" i="28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E4" i="28"/>
  <c r="G4" i="28"/>
  <c r="E5" i="27" l="1"/>
  <c r="G5" i="27"/>
  <c r="H5" i="27"/>
  <c r="J5" i="27"/>
  <c r="K5" i="27"/>
  <c r="M5" i="27"/>
  <c r="N5" i="27"/>
  <c r="P5" i="27"/>
  <c r="Q5" i="27"/>
  <c r="R5" i="27"/>
  <c r="E6" i="27"/>
  <c r="G6" i="27"/>
  <c r="H6" i="27"/>
  <c r="J6" i="27"/>
  <c r="M6" i="27"/>
  <c r="P6" i="27"/>
  <c r="Q6" i="27"/>
  <c r="R6" i="27"/>
  <c r="E7" i="27"/>
  <c r="G7" i="27"/>
  <c r="H7" i="27"/>
  <c r="J7" i="27"/>
  <c r="K7" i="27"/>
  <c r="M7" i="27"/>
  <c r="N7" i="27"/>
  <c r="P7" i="27"/>
  <c r="Q7" i="27"/>
  <c r="R7" i="27"/>
  <c r="E8" i="27"/>
  <c r="G8" i="27"/>
  <c r="H8" i="27"/>
  <c r="J8" i="27"/>
  <c r="K8" i="27"/>
  <c r="M8" i="27"/>
  <c r="N8" i="27"/>
  <c r="P8" i="27"/>
  <c r="Q8" i="27"/>
  <c r="R8" i="27"/>
  <c r="E9" i="27"/>
  <c r="G9" i="27"/>
  <c r="H9" i="27"/>
  <c r="J9" i="27"/>
  <c r="K9" i="27"/>
  <c r="M9" i="27"/>
  <c r="N9" i="27"/>
  <c r="P9" i="27"/>
  <c r="Q9" i="27"/>
  <c r="R9" i="27"/>
  <c r="E10" i="27"/>
  <c r="G10" i="27"/>
  <c r="H10" i="27"/>
  <c r="J10" i="27"/>
  <c r="K10" i="27"/>
  <c r="M10" i="27"/>
  <c r="N10" i="27"/>
  <c r="P10" i="27"/>
  <c r="Q10" i="27"/>
  <c r="R10" i="27"/>
  <c r="E11" i="27"/>
  <c r="G11" i="27"/>
  <c r="H11" i="27"/>
  <c r="J11" i="27"/>
  <c r="K11" i="27"/>
  <c r="M11" i="27"/>
  <c r="N11" i="27"/>
  <c r="P11" i="27"/>
  <c r="Q11" i="27"/>
  <c r="R11" i="27"/>
  <c r="E12" i="27"/>
  <c r="G12" i="27"/>
  <c r="H12" i="27"/>
  <c r="J12" i="27"/>
  <c r="K12" i="27"/>
  <c r="M12" i="27"/>
  <c r="N12" i="27"/>
  <c r="P12" i="27"/>
  <c r="Q12" i="27"/>
  <c r="R12" i="27"/>
  <c r="E13" i="27"/>
  <c r="G13" i="27"/>
  <c r="H13" i="27"/>
  <c r="J13" i="27"/>
  <c r="K13" i="27"/>
  <c r="M13" i="27"/>
  <c r="N13" i="27"/>
  <c r="P13" i="27"/>
  <c r="Q13" i="27"/>
  <c r="R13" i="27"/>
  <c r="E14" i="27"/>
  <c r="G14" i="27"/>
  <c r="H14" i="27"/>
  <c r="J14" i="27"/>
  <c r="K14" i="27"/>
  <c r="M14" i="27"/>
  <c r="N14" i="27"/>
  <c r="P14" i="27"/>
  <c r="Q14" i="27"/>
  <c r="R14" i="27"/>
  <c r="E15" i="27"/>
  <c r="G15" i="27"/>
  <c r="H15" i="27"/>
  <c r="J15" i="27"/>
  <c r="K15" i="27"/>
  <c r="M15" i="27"/>
  <c r="N15" i="27"/>
  <c r="P15" i="27"/>
  <c r="Q15" i="27"/>
  <c r="R15" i="27"/>
  <c r="E16" i="27"/>
  <c r="G16" i="27"/>
  <c r="H16" i="27"/>
  <c r="J16" i="27"/>
  <c r="K16" i="27"/>
  <c r="M16" i="27"/>
  <c r="N16" i="27"/>
  <c r="P16" i="27"/>
  <c r="Q16" i="27"/>
  <c r="R16" i="27"/>
  <c r="E17" i="27"/>
  <c r="G17" i="27"/>
  <c r="H17" i="27"/>
  <c r="J17" i="27"/>
  <c r="K17" i="27"/>
  <c r="M17" i="27"/>
  <c r="N17" i="27"/>
  <c r="P17" i="27"/>
  <c r="Q17" i="27"/>
  <c r="R17" i="27"/>
  <c r="E18" i="27"/>
  <c r="G18" i="27"/>
  <c r="H18" i="27"/>
  <c r="J18" i="27"/>
  <c r="K18" i="27"/>
  <c r="M18" i="27"/>
  <c r="N18" i="27"/>
  <c r="P18" i="27"/>
  <c r="Q18" i="27"/>
  <c r="R18" i="27"/>
  <c r="E19" i="27"/>
  <c r="G19" i="27"/>
  <c r="H19" i="27"/>
  <c r="J19" i="27"/>
  <c r="K19" i="27"/>
  <c r="M19" i="27"/>
  <c r="N19" i="27"/>
  <c r="P19" i="27"/>
  <c r="Q19" i="27"/>
  <c r="R19" i="27"/>
  <c r="E20" i="27"/>
  <c r="G20" i="27"/>
  <c r="H20" i="27"/>
  <c r="J20" i="27"/>
  <c r="K20" i="27"/>
  <c r="M20" i="27"/>
  <c r="N20" i="27"/>
  <c r="P20" i="27"/>
  <c r="Q20" i="27"/>
  <c r="R20" i="27"/>
  <c r="E21" i="27"/>
  <c r="G21" i="27"/>
  <c r="H21" i="27"/>
  <c r="J21" i="27"/>
  <c r="K21" i="27"/>
  <c r="M21" i="27"/>
  <c r="N21" i="27"/>
  <c r="P21" i="27"/>
  <c r="Q21" i="27"/>
  <c r="R21" i="27"/>
  <c r="E22" i="27"/>
  <c r="G22" i="27"/>
  <c r="H22" i="27"/>
  <c r="J22" i="27"/>
  <c r="K22" i="27"/>
  <c r="M22" i="27"/>
  <c r="N22" i="27"/>
  <c r="P22" i="27"/>
  <c r="Q22" i="27"/>
  <c r="R22" i="27"/>
  <c r="E23" i="27"/>
  <c r="G23" i="27"/>
  <c r="H23" i="27"/>
  <c r="J23" i="27"/>
  <c r="K23" i="27"/>
  <c r="M23" i="27"/>
  <c r="N23" i="27"/>
  <c r="P23" i="27"/>
  <c r="Q23" i="27"/>
  <c r="R23" i="27"/>
  <c r="E24" i="27"/>
  <c r="G24" i="27"/>
  <c r="H24" i="27"/>
  <c r="J24" i="27"/>
  <c r="K24" i="27"/>
  <c r="M24" i="27"/>
  <c r="N24" i="27"/>
  <c r="P24" i="27"/>
  <c r="Q24" i="27"/>
  <c r="R24" i="27"/>
  <c r="E25" i="27"/>
  <c r="G25" i="27"/>
  <c r="H25" i="27"/>
  <c r="J25" i="27"/>
  <c r="K25" i="27"/>
  <c r="M25" i="27"/>
  <c r="N25" i="27"/>
  <c r="P25" i="27"/>
  <c r="Q25" i="27"/>
  <c r="R25" i="27"/>
  <c r="E26" i="27"/>
  <c r="G26" i="27"/>
  <c r="H26" i="27"/>
  <c r="J26" i="27"/>
  <c r="K26" i="27"/>
  <c r="M26" i="27"/>
  <c r="N26" i="27"/>
  <c r="P26" i="27"/>
  <c r="Q26" i="27"/>
  <c r="R26" i="27"/>
  <c r="E27" i="27"/>
  <c r="G27" i="27"/>
  <c r="H27" i="27"/>
  <c r="J27" i="27"/>
  <c r="K27" i="27"/>
  <c r="M27" i="27"/>
  <c r="N27" i="27"/>
  <c r="P27" i="27"/>
  <c r="Q27" i="27"/>
  <c r="R27" i="27"/>
  <c r="E28" i="27"/>
  <c r="G28" i="27"/>
  <c r="H28" i="27"/>
  <c r="J28" i="27"/>
  <c r="K28" i="27"/>
  <c r="M28" i="27"/>
  <c r="N28" i="27"/>
  <c r="P28" i="27"/>
  <c r="Q28" i="27"/>
  <c r="R28" i="27"/>
  <c r="E29" i="27"/>
  <c r="G29" i="27"/>
  <c r="H29" i="27"/>
  <c r="J29" i="27"/>
  <c r="K29" i="27"/>
  <c r="M29" i="27"/>
  <c r="N29" i="27"/>
  <c r="P29" i="27"/>
  <c r="Q29" i="27"/>
  <c r="R29" i="27"/>
  <c r="E30" i="27"/>
  <c r="G30" i="27"/>
  <c r="H30" i="27"/>
  <c r="J30" i="27"/>
  <c r="K30" i="27"/>
  <c r="M30" i="27"/>
  <c r="N30" i="27"/>
  <c r="P30" i="27"/>
  <c r="Q30" i="27"/>
  <c r="R30" i="27"/>
  <c r="E31" i="27"/>
  <c r="G31" i="27"/>
  <c r="H31" i="27"/>
  <c r="J31" i="27"/>
  <c r="K31" i="27"/>
  <c r="M31" i="27"/>
  <c r="N31" i="27"/>
  <c r="P31" i="27"/>
  <c r="Q31" i="27"/>
  <c r="R31" i="27"/>
  <c r="E32" i="27"/>
  <c r="G32" i="27"/>
  <c r="H32" i="27"/>
  <c r="J32" i="27"/>
  <c r="K32" i="27"/>
  <c r="M32" i="27"/>
  <c r="N32" i="27"/>
  <c r="P32" i="27"/>
  <c r="Q32" i="27"/>
  <c r="R32" i="27"/>
  <c r="E33" i="27"/>
  <c r="G33" i="27"/>
  <c r="H33" i="27"/>
  <c r="J33" i="27"/>
  <c r="K33" i="27"/>
  <c r="M33" i="27"/>
  <c r="N33" i="27"/>
  <c r="P33" i="27"/>
  <c r="Q33" i="27"/>
  <c r="R33" i="27"/>
  <c r="E34" i="27"/>
  <c r="G34" i="27"/>
  <c r="H34" i="27"/>
  <c r="J34" i="27"/>
  <c r="K34" i="27"/>
  <c r="M34" i="27"/>
  <c r="N34" i="27"/>
  <c r="P34" i="27"/>
  <c r="Q34" i="27"/>
  <c r="R34" i="27"/>
  <c r="E35" i="27"/>
  <c r="G35" i="27"/>
  <c r="H35" i="27"/>
  <c r="J35" i="27"/>
  <c r="K35" i="27"/>
  <c r="M35" i="27"/>
  <c r="N35" i="27"/>
  <c r="P35" i="27"/>
  <c r="Q35" i="27"/>
  <c r="R35" i="27"/>
  <c r="E36" i="27"/>
  <c r="G36" i="27"/>
  <c r="H36" i="27"/>
  <c r="J36" i="27"/>
  <c r="K36" i="27"/>
  <c r="M36" i="27"/>
  <c r="N36" i="27"/>
  <c r="P36" i="27"/>
  <c r="Q36" i="27"/>
  <c r="R36" i="27"/>
  <c r="E37" i="27"/>
  <c r="G37" i="27"/>
  <c r="H37" i="27"/>
  <c r="J37" i="27"/>
  <c r="K37" i="27"/>
  <c r="M37" i="27"/>
  <c r="N37" i="27"/>
  <c r="P37" i="27"/>
  <c r="Q37" i="27"/>
  <c r="R37" i="27"/>
  <c r="E38" i="27"/>
  <c r="G38" i="27"/>
  <c r="H38" i="27"/>
  <c r="J38" i="27"/>
  <c r="K38" i="27"/>
  <c r="M38" i="27"/>
  <c r="N38" i="27"/>
  <c r="P38" i="27"/>
  <c r="Q38" i="27"/>
  <c r="R38" i="27"/>
  <c r="E39" i="27"/>
  <c r="G39" i="27"/>
  <c r="H39" i="27"/>
  <c r="J39" i="27"/>
  <c r="K39" i="27"/>
  <c r="M39" i="27"/>
  <c r="N39" i="27"/>
  <c r="P39" i="27"/>
  <c r="Q39" i="27"/>
  <c r="R39" i="27"/>
  <c r="R4" i="27"/>
  <c r="Q4" i="27"/>
  <c r="P4" i="27"/>
  <c r="N4" i="27"/>
  <c r="M4" i="27"/>
  <c r="K4" i="27"/>
  <c r="J4" i="27"/>
  <c r="H4" i="27"/>
  <c r="G4" i="27"/>
  <c r="E4" i="27"/>
  <c r="N5" i="26" l="1"/>
  <c r="P5" i="26"/>
  <c r="Q5" i="26"/>
  <c r="R5" i="26"/>
  <c r="N6" i="26"/>
  <c r="P6" i="26"/>
  <c r="Q6" i="26"/>
  <c r="R6" i="26"/>
  <c r="N7" i="26"/>
  <c r="P7" i="26"/>
  <c r="Q7" i="26"/>
  <c r="R7" i="26"/>
  <c r="N8" i="26"/>
  <c r="P8" i="26"/>
  <c r="Q8" i="26"/>
  <c r="R8" i="26"/>
  <c r="N9" i="26"/>
  <c r="P9" i="26"/>
  <c r="Q9" i="26"/>
  <c r="R9" i="26"/>
  <c r="N10" i="26"/>
  <c r="P10" i="26"/>
  <c r="Q10" i="26"/>
  <c r="R10" i="26"/>
  <c r="N11" i="26"/>
  <c r="P11" i="26"/>
  <c r="Q11" i="26"/>
  <c r="R11" i="26"/>
  <c r="N12" i="26"/>
  <c r="P12" i="26"/>
  <c r="Q12" i="26"/>
  <c r="R12" i="26"/>
  <c r="N13" i="26"/>
  <c r="P13" i="26"/>
  <c r="Q13" i="26"/>
  <c r="R13" i="26"/>
  <c r="N14" i="26"/>
  <c r="P14" i="26"/>
  <c r="Q14" i="26"/>
  <c r="R14" i="26"/>
  <c r="N15" i="26"/>
  <c r="P15" i="26"/>
  <c r="Q15" i="26"/>
  <c r="R15" i="26"/>
  <c r="N16" i="26"/>
  <c r="P16" i="26"/>
  <c r="Q16" i="26"/>
  <c r="R16" i="26"/>
  <c r="N17" i="26"/>
  <c r="P17" i="26"/>
  <c r="Q17" i="26"/>
  <c r="R17" i="26"/>
  <c r="N18" i="26"/>
  <c r="P18" i="26"/>
  <c r="Q18" i="26"/>
  <c r="R18" i="26"/>
  <c r="N19" i="26"/>
  <c r="P19" i="26"/>
  <c r="Q19" i="26"/>
  <c r="R19" i="26"/>
  <c r="N20" i="26"/>
  <c r="P20" i="26"/>
  <c r="Q20" i="26"/>
  <c r="R20" i="26"/>
  <c r="N21" i="26"/>
  <c r="P21" i="26"/>
  <c r="Q21" i="26"/>
  <c r="R21" i="26"/>
  <c r="N22" i="26"/>
  <c r="P22" i="26"/>
  <c r="Q22" i="26"/>
  <c r="R22" i="26"/>
  <c r="N23" i="26"/>
  <c r="P23" i="26"/>
  <c r="Q23" i="26"/>
  <c r="R23" i="26"/>
  <c r="N24" i="26"/>
  <c r="P24" i="26"/>
  <c r="Q24" i="26"/>
  <c r="R24" i="26"/>
  <c r="N25" i="26"/>
  <c r="P25" i="26"/>
  <c r="Q25" i="26"/>
  <c r="R25" i="26"/>
  <c r="N26" i="26"/>
  <c r="P26" i="26"/>
  <c r="Q26" i="26"/>
  <c r="R26" i="26"/>
  <c r="N27" i="26"/>
  <c r="P27" i="26"/>
  <c r="Q27" i="26"/>
  <c r="R27" i="26"/>
  <c r="N28" i="26"/>
  <c r="P28" i="26"/>
  <c r="Q28" i="26"/>
  <c r="R28" i="26"/>
  <c r="N29" i="26"/>
  <c r="P29" i="26"/>
  <c r="S29" i="26"/>
  <c r="N30" i="26"/>
  <c r="P30" i="26"/>
  <c r="Q30" i="26"/>
  <c r="R30" i="26"/>
  <c r="N31" i="26"/>
  <c r="P31" i="26"/>
  <c r="Q31" i="26"/>
  <c r="R31" i="26"/>
  <c r="N32" i="26"/>
  <c r="P32" i="26"/>
  <c r="Q32" i="26"/>
  <c r="R32" i="26"/>
  <c r="N33" i="26"/>
  <c r="P33" i="26"/>
  <c r="Q33" i="26"/>
  <c r="R33" i="26"/>
  <c r="N34" i="26"/>
  <c r="P34" i="26"/>
  <c r="Q34" i="26"/>
  <c r="R34" i="26"/>
  <c r="N35" i="26"/>
  <c r="P35" i="26"/>
  <c r="Q35" i="26"/>
  <c r="R35" i="26"/>
  <c r="N36" i="26"/>
  <c r="P36" i="26"/>
  <c r="Q36" i="26"/>
  <c r="R36" i="26"/>
  <c r="N37" i="26"/>
  <c r="P37" i="26"/>
  <c r="Q37" i="26"/>
  <c r="R37" i="26"/>
  <c r="N38" i="26"/>
  <c r="P38" i="26"/>
  <c r="Q38" i="26"/>
  <c r="R38" i="26"/>
  <c r="N39" i="26"/>
  <c r="P39" i="26"/>
  <c r="Q39" i="26"/>
  <c r="R39" i="26"/>
  <c r="N40" i="26"/>
  <c r="P40" i="26"/>
  <c r="Q40" i="26"/>
  <c r="R40" i="26"/>
  <c r="N41" i="26"/>
  <c r="P41" i="26"/>
  <c r="Q41" i="26"/>
  <c r="R41" i="26"/>
  <c r="N42" i="26"/>
  <c r="P42" i="26"/>
  <c r="Q42" i="26"/>
  <c r="R42" i="26"/>
  <c r="R4" i="26"/>
  <c r="Q4" i="26"/>
  <c r="P4" i="26"/>
  <c r="N4" i="26"/>
  <c r="E5" i="26"/>
  <c r="G5" i="26"/>
  <c r="H5" i="26"/>
  <c r="J5" i="26"/>
  <c r="K5" i="26"/>
  <c r="M5" i="26"/>
  <c r="E6" i="26"/>
  <c r="G6" i="26"/>
  <c r="H6" i="26"/>
  <c r="J6" i="26"/>
  <c r="K6" i="26"/>
  <c r="M6" i="26"/>
  <c r="E7" i="26"/>
  <c r="G7" i="26"/>
  <c r="H7" i="26"/>
  <c r="J7" i="26"/>
  <c r="K7" i="26"/>
  <c r="M7" i="26"/>
  <c r="E8" i="26"/>
  <c r="G8" i="26"/>
  <c r="H8" i="26"/>
  <c r="J8" i="26"/>
  <c r="K8" i="26"/>
  <c r="M8" i="26"/>
  <c r="E9" i="26"/>
  <c r="G9" i="26"/>
  <c r="H9" i="26"/>
  <c r="J9" i="26"/>
  <c r="K9" i="26"/>
  <c r="M9" i="26"/>
  <c r="E10" i="26"/>
  <c r="G10" i="26"/>
  <c r="H10" i="26"/>
  <c r="J10" i="26"/>
  <c r="K10" i="26"/>
  <c r="M10" i="26"/>
  <c r="E11" i="26"/>
  <c r="G11" i="26"/>
  <c r="H11" i="26"/>
  <c r="J11" i="26"/>
  <c r="K11" i="26"/>
  <c r="M11" i="26"/>
  <c r="E12" i="26"/>
  <c r="G12" i="26"/>
  <c r="H12" i="26"/>
  <c r="J12" i="26"/>
  <c r="K12" i="26"/>
  <c r="M12" i="26"/>
  <c r="E13" i="26"/>
  <c r="G13" i="26"/>
  <c r="H13" i="26"/>
  <c r="J13" i="26"/>
  <c r="K13" i="26"/>
  <c r="M13" i="26"/>
  <c r="E14" i="26"/>
  <c r="G14" i="26"/>
  <c r="H14" i="26"/>
  <c r="J14" i="26"/>
  <c r="K14" i="26"/>
  <c r="M14" i="26"/>
  <c r="E15" i="26"/>
  <c r="G15" i="26"/>
  <c r="H15" i="26"/>
  <c r="J15" i="26"/>
  <c r="K15" i="26"/>
  <c r="M15" i="26"/>
  <c r="E16" i="26"/>
  <c r="G16" i="26"/>
  <c r="H16" i="26"/>
  <c r="J16" i="26"/>
  <c r="K16" i="26"/>
  <c r="M16" i="26"/>
  <c r="E17" i="26"/>
  <c r="G17" i="26"/>
  <c r="H17" i="26"/>
  <c r="J17" i="26"/>
  <c r="K17" i="26"/>
  <c r="M17" i="26"/>
  <c r="E18" i="26"/>
  <c r="G18" i="26"/>
  <c r="H18" i="26"/>
  <c r="J18" i="26"/>
  <c r="K18" i="26"/>
  <c r="M18" i="26"/>
  <c r="E19" i="26"/>
  <c r="G19" i="26"/>
  <c r="H19" i="26"/>
  <c r="J19" i="26"/>
  <c r="K19" i="26"/>
  <c r="M19" i="26"/>
  <c r="E20" i="26"/>
  <c r="G20" i="26"/>
  <c r="H20" i="26"/>
  <c r="J20" i="26"/>
  <c r="K20" i="26"/>
  <c r="M20" i="26"/>
  <c r="E21" i="26"/>
  <c r="G21" i="26"/>
  <c r="H21" i="26"/>
  <c r="J21" i="26"/>
  <c r="K21" i="26"/>
  <c r="M21" i="26"/>
  <c r="E22" i="26"/>
  <c r="G22" i="26"/>
  <c r="H22" i="26"/>
  <c r="J22" i="26"/>
  <c r="K22" i="26"/>
  <c r="M22" i="26"/>
  <c r="E23" i="26"/>
  <c r="G23" i="26"/>
  <c r="H23" i="26"/>
  <c r="J23" i="26"/>
  <c r="K23" i="26"/>
  <c r="M23" i="26"/>
  <c r="E24" i="26"/>
  <c r="G24" i="26"/>
  <c r="H24" i="26"/>
  <c r="J24" i="26"/>
  <c r="K24" i="26"/>
  <c r="M24" i="26"/>
  <c r="E25" i="26"/>
  <c r="G25" i="26"/>
  <c r="H25" i="26"/>
  <c r="J25" i="26"/>
  <c r="K25" i="26"/>
  <c r="M25" i="26"/>
  <c r="E26" i="26"/>
  <c r="G26" i="26"/>
  <c r="H26" i="26"/>
  <c r="J26" i="26"/>
  <c r="K26" i="26"/>
  <c r="M26" i="26"/>
  <c r="E27" i="26"/>
  <c r="G27" i="26"/>
  <c r="H27" i="26"/>
  <c r="J27" i="26"/>
  <c r="K27" i="26"/>
  <c r="M27" i="26"/>
  <c r="E28" i="26"/>
  <c r="G28" i="26"/>
  <c r="H28" i="26"/>
  <c r="J28" i="26"/>
  <c r="K28" i="26"/>
  <c r="M28" i="26"/>
  <c r="E29" i="26"/>
  <c r="G29" i="26"/>
  <c r="H29" i="26"/>
  <c r="J29" i="26"/>
  <c r="K29" i="26"/>
  <c r="M29" i="26"/>
  <c r="E30" i="26"/>
  <c r="G30" i="26"/>
  <c r="H30" i="26"/>
  <c r="J30" i="26"/>
  <c r="K30" i="26"/>
  <c r="M30" i="26"/>
  <c r="E31" i="26"/>
  <c r="G31" i="26"/>
  <c r="H31" i="26"/>
  <c r="J31" i="26"/>
  <c r="K31" i="26"/>
  <c r="M31" i="26"/>
  <c r="E32" i="26"/>
  <c r="G32" i="26"/>
  <c r="H32" i="26"/>
  <c r="J32" i="26"/>
  <c r="K32" i="26"/>
  <c r="M32" i="26"/>
  <c r="E33" i="26"/>
  <c r="G33" i="26"/>
  <c r="H33" i="26"/>
  <c r="J33" i="26"/>
  <c r="K33" i="26"/>
  <c r="M33" i="26"/>
  <c r="E34" i="26"/>
  <c r="G34" i="26"/>
  <c r="H34" i="26"/>
  <c r="J34" i="26"/>
  <c r="K34" i="26"/>
  <c r="M34" i="26"/>
  <c r="E35" i="26"/>
  <c r="G35" i="26"/>
  <c r="H35" i="26"/>
  <c r="J35" i="26"/>
  <c r="K35" i="26"/>
  <c r="M35" i="26"/>
  <c r="E36" i="26"/>
  <c r="G36" i="26"/>
  <c r="H36" i="26"/>
  <c r="J36" i="26"/>
  <c r="K36" i="26"/>
  <c r="M36" i="26"/>
  <c r="E37" i="26"/>
  <c r="G37" i="26"/>
  <c r="H37" i="26"/>
  <c r="J37" i="26"/>
  <c r="K37" i="26"/>
  <c r="M37" i="26"/>
  <c r="E38" i="26"/>
  <c r="G38" i="26"/>
  <c r="H38" i="26"/>
  <c r="J38" i="26"/>
  <c r="K38" i="26"/>
  <c r="M38" i="26"/>
  <c r="E39" i="26"/>
  <c r="G39" i="26"/>
  <c r="H39" i="26"/>
  <c r="J39" i="26"/>
  <c r="K39" i="26"/>
  <c r="M39" i="26"/>
  <c r="E40" i="26"/>
  <c r="G40" i="26"/>
  <c r="H40" i="26"/>
  <c r="J40" i="26"/>
  <c r="K40" i="26"/>
  <c r="M40" i="26"/>
  <c r="E41" i="26"/>
  <c r="G41" i="26"/>
  <c r="H41" i="26"/>
  <c r="J41" i="26"/>
  <c r="K41" i="26"/>
  <c r="M41" i="26"/>
  <c r="E42" i="26"/>
  <c r="G42" i="26"/>
  <c r="H42" i="26"/>
  <c r="J42" i="26"/>
  <c r="K42" i="26"/>
  <c r="M42" i="26"/>
  <c r="M4" i="26"/>
  <c r="K4" i="26"/>
  <c r="J4" i="26"/>
  <c r="H4" i="26"/>
  <c r="G4" i="26"/>
  <c r="E4" i="26"/>
  <c r="Q5" i="4" l="1"/>
  <c r="R5" i="4"/>
  <c r="Q6" i="4"/>
  <c r="R6" i="4"/>
  <c r="Q7" i="4"/>
  <c r="R7" i="4"/>
  <c r="Q8" i="4"/>
  <c r="R8" i="4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Q17" i="4"/>
  <c r="R17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R4" i="4"/>
  <c r="Q4" i="4"/>
  <c r="N5" i="4"/>
  <c r="P5" i="4"/>
  <c r="N6" i="4"/>
  <c r="P6" i="4"/>
  <c r="N7" i="4"/>
  <c r="P7" i="4"/>
  <c r="N8" i="4"/>
  <c r="P8" i="4"/>
  <c r="N9" i="4"/>
  <c r="P9" i="4"/>
  <c r="N10" i="4"/>
  <c r="P10" i="4"/>
  <c r="N11" i="4"/>
  <c r="P11" i="4"/>
  <c r="N12" i="4"/>
  <c r="P12" i="4"/>
  <c r="N13" i="4"/>
  <c r="P13" i="4"/>
  <c r="N14" i="4"/>
  <c r="P14" i="4"/>
  <c r="N15" i="4"/>
  <c r="P15" i="4"/>
  <c r="N16" i="4"/>
  <c r="P16" i="4"/>
  <c r="N17" i="4"/>
  <c r="P17" i="4"/>
  <c r="N18" i="4"/>
  <c r="P18" i="4"/>
  <c r="N19" i="4"/>
  <c r="P19" i="4"/>
  <c r="N20" i="4"/>
  <c r="P20" i="4"/>
  <c r="N21" i="4"/>
  <c r="P21" i="4"/>
  <c r="N22" i="4"/>
  <c r="P22" i="4"/>
  <c r="N23" i="4"/>
  <c r="P23" i="4"/>
  <c r="N24" i="4"/>
  <c r="P24" i="4"/>
  <c r="N25" i="4"/>
  <c r="P25" i="4"/>
  <c r="N26" i="4"/>
  <c r="P26" i="4"/>
  <c r="N27" i="4"/>
  <c r="P27" i="4"/>
  <c r="N28" i="4"/>
  <c r="P28" i="4"/>
  <c r="N29" i="4"/>
  <c r="P29" i="4"/>
  <c r="N30" i="4"/>
  <c r="P30" i="4"/>
  <c r="N31" i="4"/>
  <c r="P31" i="4"/>
  <c r="N32" i="4"/>
  <c r="P32" i="4"/>
  <c r="N33" i="4"/>
  <c r="P33" i="4"/>
  <c r="N34" i="4"/>
  <c r="P34" i="4"/>
  <c r="N35" i="4"/>
  <c r="P35" i="4"/>
  <c r="N36" i="4"/>
  <c r="P36" i="4"/>
  <c r="N37" i="4"/>
  <c r="P37" i="4"/>
  <c r="N38" i="4"/>
  <c r="P38" i="4"/>
  <c r="N39" i="4"/>
  <c r="P39" i="4"/>
  <c r="N40" i="4"/>
  <c r="P40" i="4"/>
  <c r="N41" i="4"/>
  <c r="P41" i="4"/>
  <c r="N42" i="4"/>
  <c r="P42" i="4"/>
  <c r="P4" i="4"/>
  <c r="N4" i="4"/>
  <c r="K5" i="4"/>
  <c r="M5" i="4"/>
  <c r="K6" i="4"/>
  <c r="M6" i="4"/>
  <c r="K7" i="4"/>
  <c r="M7" i="4"/>
  <c r="K8" i="4"/>
  <c r="M8" i="4"/>
  <c r="K9" i="4"/>
  <c r="M9" i="4"/>
  <c r="K10" i="4"/>
  <c r="M10" i="4"/>
  <c r="K11" i="4"/>
  <c r="M11" i="4"/>
  <c r="K12" i="4"/>
  <c r="M12" i="4"/>
  <c r="K13" i="4"/>
  <c r="M13" i="4"/>
  <c r="K14" i="4"/>
  <c r="M14" i="4"/>
  <c r="K15" i="4"/>
  <c r="M15" i="4"/>
  <c r="K16" i="4"/>
  <c r="M16" i="4"/>
  <c r="K17" i="4"/>
  <c r="M17" i="4"/>
  <c r="K18" i="4"/>
  <c r="M18" i="4"/>
  <c r="K19" i="4"/>
  <c r="M19" i="4"/>
  <c r="K20" i="4"/>
  <c r="M20" i="4"/>
  <c r="K21" i="4"/>
  <c r="M21" i="4"/>
  <c r="K22" i="4"/>
  <c r="M22" i="4"/>
  <c r="K23" i="4"/>
  <c r="M23" i="4"/>
  <c r="K24" i="4"/>
  <c r="M24" i="4"/>
  <c r="K25" i="4"/>
  <c r="M25" i="4"/>
  <c r="K26" i="4"/>
  <c r="M26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M33" i="4"/>
  <c r="K34" i="4"/>
  <c r="M34" i="4"/>
  <c r="K35" i="4"/>
  <c r="M35" i="4"/>
  <c r="K36" i="4"/>
  <c r="M36" i="4"/>
  <c r="K37" i="4"/>
  <c r="M37" i="4"/>
  <c r="K38" i="4"/>
  <c r="M38" i="4"/>
  <c r="K39" i="4"/>
  <c r="M39" i="4"/>
  <c r="K40" i="4"/>
  <c r="M40" i="4"/>
  <c r="K41" i="4"/>
  <c r="M41" i="4"/>
  <c r="K42" i="4"/>
  <c r="M42" i="4"/>
  <c r="M4" i="4"/>
  <c r="K4" i="4"/>
  <c r="H5" i="4"/>
  <c r="J5" i="4"/>
  <c r="H6" i="4"/>
  <c r="J6" i="4"/>
  <c r="H7" i="4"/>
  <c r="J7" i="4"/>
  <c r="H8" i="4"/>
  <c r="J8" i="4"/>
  <c r="H9" i="4"/>
  <c r="J9" i="4"/>
  <c r="H10" i="4"/>
  <c r="J10" i="4"/>
  <c r="H11" i="4"/>
  <c r="J11" i="4"/>
  <c r="H12" i="4"/>
  <c r="J12" i="4"/>
  <c r="H13" i="4"/>
  <c r="J13" i="4"/>
  <c r="H14" i="4"/>
  <c r="J14" i="4"/>
  <c r="H15" i="4"/>
  <c r="J15" i="4"/>
  <c r="H16" i="4"/>
  <c r="J16" i="4"/>
  <c r="H17" i="4"/>
  <c r="J17" i="4"/>
  <c r="H18" i="4"/>
  <c r="J18" i="4"/>
  <c r="H19" i="4"/>
  <c r="J19" i="4"/>
  <c r="H20" i="4"/>
  <c r="J20" i="4"/>
  <c r="H21" i="4"/>
  <c r="J21" i="4"/>
  <c r="H22" i="4"/>
  <c r="J22" i="4"/>
  <c r="H23" i="4"/>
  <c r="J23" i="4"/>
  <c r="H24" i="4"/>
  <c r="J24" i="4"/>
  <c r="H25" i="4"/>
  <c r="J25" i="4"/>
  <c r="H26" i="4"/>
  <c r="J26" i="4"/>
  <c r="H27" i="4"/>
  <c r="J27" i="4"/>
  <c r="H28" i="4"/>
  <c r="J28" i="4"/>
  <c r="H29" i="4"/>
  <c r="J29" i="4"/>
  <c r="H30" i="4"/>
  <c r="J30" i="4"/>
  <c r="H31" i="4"/>
  <c r="J31" i="4"/>
  <c r="H32" i="4"/>
  <c r="J32" i="4"/>
  <c r="H33" i="4"/>
  <c r="J33" i="4"/>
  <c r="H34" i="4"/>
  <c r="J34" i="4"/>
  <c r="H35" i="4"/>
  <c r="J35" i="4"/>
  <c r="H36" i="4"/>
  <c r="J36" i="4"/>
  <c r="H37" i="4"/>
  <c r="J37" i="4"/>
  <c r="H38" i="4"/>
  <c r="J38" i="4"/>
  <c r="H39" i="4"/>
  <c r="J39" i="4"/>
  <c r="H40" i="4"/>
  <c r="J40" i="4"/>
  <c r="H41" i="4"/>
  <c r="J41" i="4"/>
  <c r="H42" i="4"/>
  <c r="J42" i="4"/>
  <c r="J4" i="4"/>
  <c r="H4" i="4" l="1"/>
  <c r="E5" i="4"/>
  <c r="G5" i="4"/>
  <c r="E6" i="4"/>
  <c r="G6" i="4"/>
  <c r="E7" i="4"/>
  <c r="G7" i="4"/>
  <c r="E8" i="4"/>
  <c r="G8" i="4"/>
  <c r="E9" i="4"/>
  <c r="G9" i="4"/>
  <c r="E10" i="4"/>
  <c r="G10" i="4"/>
  <c r="E11" i="4"/>
  <c r="G11" i="4"/>
  <c r="E12" i="4"/>
  <c r="G12" i="4"/>
  <c r="E13" i="4"/>
  <c r="G13" i="4"/>
  <c r="E14" i="4"/>
  <c r="G14" i="4"/>
  <c r="E15" i="4"/>
  <c r="G15" i="4"/>
  <c r="E16" i="4"/>
  <c r="G16" i="4"/>
  <c r="E17" i="4"/>
  <c r="G17" i="4"/>
  <c r="E18" i="4"/>
  <c r="G18" i="4"/>
  <c r="E19" i="4"/>
  <c r="G19" i="4"/>
  <c r="E20" i="4"/>
  <c r="G20" i="4"/>
  <c r="E21" i="4"/>
  <c r="G21" i="4"/>
  <c r="E22" i="4"/>
  <c r="G22" i="4"/>
  <c r="E23" i="4"/>
  <c r="G23" i="4"/>
  <c r="E24" i="4"/>
  <c r="G24" i="4"/>
  <c r="E25" i="4"/>
  <c r="G25" i="4"/>
  <c r="E26" i="4"/>
  <c r="G26" i="4"/>
  <c r="E27" i="4"/>
  <c r="G27" i="4"/>
  <c r="E28" i="4"/>
  <c r="G28" i="4"/>
  <c r="E29" i="4"/>
  <c r="G29" i="4"/>
  <c r="E30" i="4"/>
  <c r="G30" i="4"/>
  <c r="E31" i="4"/>
  <c r="G31" i="4"/>
  <c r="E32" i="4"/>
  <c r="G32" i="4"/>
  <c r="E33" i="4"/>
  <c r="G33" i="4"/>
  <c r="E34" i="4"/>
  <c r="G34" i="4"/>
  <c r="E35" i="4"/>
  <c r="G35" i="4"/>
  <c r="E36" i="4"/>
  <c r="G36" i="4"/>
  <c r="E37" i="4"/>
  <c r="G37" i="4"/>
  <c r="E38" i="4"/>
  <c r="G38" i="4"/>
  <c r="E39" i="4"/>
  <c r="G39" i="4"/>
  <c r="E40" i="4"/>
  <c r="G40" i="4"/>
  <c r="E41" i="4"/>
  <c r="G41" i="4"/>
  <c r="E42" i="4"/>
  <c r="G42" i="4"/>
  <c r="G4" i="4"/>
  <c r="E4" i="4"/>
</calcChain>
</file>

<file path=xl/sharedStrings.xml><?xml version="1.0" encoding="utf-8"?>
<sst xmlns="http://schemas.openxmlformats.org/spreadsheetml/2006/main" count="805" uniqueCount="470">
  <si>
    <t>TT</t>
  </si>
  <si>
    <t>MSSV</t>
  </si>
  <si>
    <t xml:space="preserve">HỌ VÀ </t>
  </si>
  <si>
    <t>TÊN</t>
  </si>
  <si>
    <t>Thi lần 1</t>
  </si>
  <si>
    <t>Thi lần 2</t>
  </si>
  <si>
    <t>Ghi chú</t>
  </si>
  <si>
    <t>Anh</t>
  </si>
  <si>
    <t>Hiếu</t>
  </si>
  <si>
    <t>Khoa</t>
  </si>
  <si>
    <t>Duy</t>
  </si>
  <si>
    <t>Khánh</t>
  </si>
  <si>
    <t>Tiên</t>
  </si>
  <si>
    <t>Nguyễn Văn</t>
  </si>
  <si>
    <t>Linh</t>
  </si>
  <si>
    <t>Như</t>
  </si>
  <si>
    <t>Thanh</t>
  </si>
  <si>
    <t>Trang</t>
  </si>
  <si>
    <t>Nhi</t>
  </si>
  <si>
    <t>Ngân</t>
  </si>
  <si>
    <t>Thảo</t>
  </si>
  <si>
    <t>Thư</t>
  </si>
  <si>
    <t>Danh</t>
  </si>
  <si>
    <t>Duyên</t>
  </si>
  <si>
    <t>Nguyễn Thị Kim</t>
  </si>
  <si>
    <t>Quyên</t>
  </si>
  <si>
    <t>Trinh</t>
  </si>
  <si>
    <t>Ý</t>
  </si>
  <si>
    <t>Huyền</t>
  </si>
  <si>
    <t>Nhung</t>
  </si>
  <si>
    <t>Phượng</t>
  </si>
  <si>
    <t>Trâm</t>
  </si>
  <si>
    <t>Tú</t>
  </si>
  <si>
    <t>Vinh</t>
  </si>
  <si>
    <t>Hân</t>
  </si>
  <si>
    <t>Tài</t>
  </si>
  <si>
    <t>Nguyễn Thanh</t>
  </si>
  <si>
    <t>Minh</t>
  </si>
  <si>
    <t>Phong</t>
  </si>
  <si>
    <t>Nguyễn Đức</t>
  </si>
  <si>
    <t>Đạt</t>
  </si>
  <si>
    <t>Huy</t>
  </si>
  <si>
    <t>Nam</t>
  </si>
  <si>
    <t>Nhân</t>
  </si>
  <si>
    <t>Trí</t>
  </si>
  <si>
    <t>Hằng</t>
  </si>
  <si>
    <t>Chi</t>
  </si>
  <si>
    <t>Hải</t>
  </si>
  <si>
    <t>Khang</t>
  </si>
  <si>
    <t>Long</t>
  </si>
  <si>
    <t>Quỳnh</t>
  </si>
  <si>
    <t>Sơn</t>
  </si>
  <si>
    <t>An</t>
  </si>
  <si>
    <t>Dương</t>
  </si>
  <si>
    <t>Trần Minh</t>
  </si>
  <si>
    <t>Lam</t>
  </si>
  <si>
    <t>My</t>
  </si>
  <si>
    <t>Nguyên</t>
  </si>
  <si>
    <t>Quân</t>
  </si>
  <si>
    <t>Tính</t>
  </si>
  <si>
    <t>Loan</t>
  </si>
  <si>
    <t>Thuận</t>
  </si>
  <si>
    <t>Uyên</t>
  </si>
  <si>
    <t>Vy</t>
  </si>
  <si>
    <t>Hoàng</t>
  </si>
  <si>
    <t>Kiên</t>
  </si>
  <si>
    <t>Nguyễn Hoàng</t>
  </si>
  <si>
    <t>Lợi</t>
  </si>
  <si>
    <t>Ly</t>
  </si>
  <si>
    <t>Nguyệt</t>
  </si>
  <si>
    <t>Nguyễn Hồng</t>
  </si>
  <si>
    <t>Tiến</t>
  </si>
  <si>
    <t>Vi</t>
  </si>
  <si>
    <t>Diệu</t>
  </si>
  <si>
    <t>Nguyễn Phúc</t>
  </si>
  <si>
    <t>Quang</t>
  </si>
  <si>
    <t>Bảo</t>
  </si>
  <si>
    <t>Nguyễn Quang</t>
  </si>
  <si>
    <t>Nguyễn Công</t>
  </si>
  <si>
    <t>Phúc</t>
  </si>
  <si>
    <t>Châu</t>
  </si>
  <si>
    <t>Kha</t>
  </si>
  <si>
    <t>Phương</t>
  </si>
  <si>
    <t>Quyền</t>
  </si>
  <si>
    <t>Chính trị</t>
  </si>
  <si>
    <t>Giáo dục thể chất</t>
  </si>
  <si>
    <t>Giáo dục quốc phòng - an ninh</t>
  </si>
  <si>
    <t>Pháp luật</t>
  </si>
  <si>
    <t>Hào</t>
  </si>
  <si>
    <t xml:space="preserve">Ngọc </t>
  </si>
  <si>
    <t>Trân</t>
  </si>
  <si>
    <t xml:space="preserve">Nguyễn Ngọc </t>
  </si>
  <si>
    <t>Phạm Thanh</t>
  </si>
  <si>
    <t>Trần Thị Thúy</t>
  </si>
  <si>
    <t xml:space="preserve">Bảo </t>
  </si>
  <si>
    <t>Trần Văn</t>
  </si>
  <si>
    <t>Hưng</t>
  </si>
  <si>
    <t>Luân</t>
  </si>
  <si>
    <t xml:space="preserve">Võ Thị Kim </t>
  </si>
  <si>
    <t xml:space="preserve">Phạm Chí </t>
  </si>
  <si>
    <t>Điền</t>
  </si>
  <si>
    <t>Nguyễn Khánh</t>
  </si>
  <si>
    <t>Thái</t>
  </si>
  <si>
    <t>Thiện</t>
  </si>
  <si>
    <t>Phạm Thị Hồng</t>
  </si>
  <si>
    <t>Hòa</t>
  </si>
  <si>
    <t>Kiệt</t>
  </si>
  <si>
    <t>Mai</t>
  </si>
  <si>
    <t>Tô Ngọc</t>
  </si>
  <si>
    <t>Thy</t>
  </si>
  <si>
    <t>Mai Văn</t>
  </si>
  <si>
    <t>Nguyễn Tường</t>
  </si>
  <si>
    <t>Đức</t>
  </si>
  <si>
    <t>Sang</t>
  </si>
  <si>
    <t>Thành</t>
  </si>
  <si>
    <t>Thoa</t>
  </si>
  <si>
    <t>Nguyễn Thị Cẩm</t>
  </si>
  <si>
    <t>Văn</t>
  </si>
  <si>
    <t>Trần Huy</t>
  </si>
  <si>
    <t>Nguyễn Thị Huỳnh</t>
  </si>
  <si>
    <t>Thắm</t>
  </si>
  <si>
    <t>Vân</t>
  </si>
  <si>
    <t>Lan</t>
  </si>
  <si>
    <t>Nguyễn Thị Thảo</t>
  </si>
  <si>
    <t>Nguyễn Thị Tố</t>
  </si>
  <si>
    <t>Bằng</t>
  </si>
  <si>
    <t>Trương Văn</t>
  </si>
  <si>
    <t>Trương Thị Mỹ</t>
  </si>
  <si>
    <t>Hoa</t>
  </si>
  <si>
    <t>Thức</t>
  </si>
  <si>
    <t>Nguyễn Thị Như</t>
  </si>
  <si>
    <t>Trần Thị Phương</t>
  </si>
  <si>
    <t>Nghi</t>
  </si>
  <si>
    <t>Dũng</t>
  </si>
  <si>
    <t>Triều</t>
  </si>
  <si>
    <t>Hà</t>
  </si>
  <si>
    <t>Phan Thị Vân</t>
  </si>
  <si>
    <t>Võ Ngọc</t>
  </si>
  <si>
    <t>Châm</t>
  </si>
  <si>
    <t>Đặng Thị Kim</t>
  </si>
  <si>
    <t>Trần Công</t>
  </si>
  <si>
    <t>Danh Văn</t>
  </si>
  <si>
    <t>Đin</t>
  </si>
  <si>
    <t>Trần Ngọc</t>
  </si>
  <si>
    <t xml:space="preserve">Nguyễn Thị Hồng </t>
  </si>
  <si>
    <t>Vũ Thị Khánh</t>
  </si>
  <si>
    <t>Lê Chí</t>
  </si>
  <si>
    <t>Lê Thị Nhã</t>
  </si>
  <si>
    <t>Nguyễn Thị Nhã</t>
  </si>
  <si>
    <t>Lê Thị Xuân</t>
  </si>
  <si>
    <t>Dương Thùy</t>
  </si>
  <si>
    <t>Mỵ</t>
  </si>
  <si>
    <t>Nang</t>
  </si>
  <si>
    <t>Võ Thị Hồng</t>
  </si>
  <si>
    <t>Nga</t>
  </si>
  <si>
    <t>Lê Thị Thanh</t>
  </si>
  <si>
    <t>Nguyễn Ngọc</t>
  </si>
  <si>
    <t>Trần Huỳnh Tuyết</t>
  </si>
  <si>
    <t>Trần Hữu</t>
  </si>
  <si>
    <t>Nghị</t>
  </si>
  <si>
    <t>Ngô Thị Tuyết</t>
  </si>
  <si>
    <t>Tiết Trần Hoa</t>
  </si>
  <si>
    <t>Nguyễn Tuyết</t>
  </si>
  <si>
    <t>Rơi</t>
  </si>
  <si>
    <t>Nguyễn Thị Y</t>
  </si>
  <si>
    <t>Thão</t>
  </si>
  <si>
    <t>Nguyễn Thị Diệu</t>
  </si>
  <si>
    <t>Lê Doãn</t>
  </si>
  <si>
    <t>Thông</t>
  </si>
  <si>
    <t xml:space="preserve">Nguyễn Anh </t>
  </si>
  <si>
    <t>Võ Trọng</t>
  </si>
  <si>
    <t xml:space="preserve">Nguyễn Thị Đoan </t>
  </si>
  <si>
    <t>Lê Hoài Phương</t>
  </si>
  <si>
    <t>Trúc</t>
  </si>
  <si>
    <t>Trần Thị Minh</t>
  </si>
  <si>
    <t>Tuệ</t>
  </si>
  <si>
    <t>Nguyễn Thị</t>
  </si>
  <si>
    <t>Vàng</t>
  </si>
  <si>
    <t>Nguyễn Lê Tường</t>
  </si>
  <si>
    <t>Trương Nhựt</t>
  </si>
  <si>
    <t>Vũ Lập</t>
  </si>
  <si>
    <t>Vỹ</t>
  </si>
  <si>
    <t>Bùi Như</t>
  </si>
  <si>
    <t>Anh văn giao tiếp 1</t>
  </si>
  <si>
    <t>Thi nói</t>
  </si>
  <si>
    <t>Thi viết</t>
  </si>
  <si>
    <t>Dương Thị Thúy</t>
  </si>
  <si>
    <t>Quách Văn Tứ</t>
  </si>
  <si>
    <t>Tô Thị Diễm</t>
  </si>
  <si>
    <t>Tăng Văn</t>
  </si>
  <si>
    <t>Võ Thanh</t>
  </si>
  <si>
    <t>Trần Thị Vinh</t>
  </si>
  <si>
    <t>Phan Võ Minh</t>
  </si>
  <si>
    <t>Nguyễn Trường An</t>
  </si>
  <si>
    <t>Khan</t>
  </si>
  <si>
    <t>Trần Diển</t>
  </si>
  <si>
    <t>Nguyễn Ngọc Dương</t>
  </si>
  <si>
    <t>Mai Thị Hải</t>
  </si>
  <si>
    <t xml:space="preserve">Trần Thị Trà </t>
  </si>
  <si>
    <t>Lưu Hoàng</t>
  </si>
  <si>
    <t>Dương Thị Kim</t>
  </si>
  <si>
    <t>Phùng Thanh</t>
  </si>
  <si>
    <t>Ngô Chí</t>
  </si>
  <si>
    <t>Nghiêm</t>
  </si>
  <si>
    <t>Hà Thị Ngọc</t>
  </si>
  <si>
    <t>Phạm Trọng</t>
  </si>
  <si>
    <t>Phú</t>
  </si>
  <si>
    <t>Nguyễn Trọng</t>
  </si>
  <si>
    <t>Phụng</t>
  </si>
  <si>
    <t>Trần Thị Trúc</t>
  </si>
  <si>
    <t>Trần Võ Thu</t>
  </si>
  <si>
    <t>Cao Thị Mỹ</t>
  </si>
  <si>
    <t>Phạm Ngọc Minh</t>
  </si>
  <si>
    <t>Thương</t>
  </si>
  <si>
    <t>Đặng Thị Thanh</t>
  </si>
  <si>
    <t>Trần Nguyễn Tường</t>
  </si>
  <si>
    <t xml:space="preserve">Lê Thị Thảo </t>
  </si>
  <si>
    <t>Trần Thị Ánh</t>
  </si>
  <si>
    <t>Xuân</t>
  </si>
  <si>
    <t>Lê Võ Hoàng</t>
  </si>
  <si>
    <t>Yến</t>
  </si>
  <si>
    <t>HỌC KỲ 1 (NĂM HỌC 2020-2021)</t>
  </si>
  <si>
    <t>Mai Triệu Bảo</t>
  </si>
  <si>
    <t>Lương Quốc</t>
  </si>
  <si>
    <t>Võ Chí</t>
  </si>
  <si>
    <t>Lê Đào Trọng</t>
  </si>
  <si>
    <t>Lê</t>
  </si>
  <si>
    <t>Gia</t>
  </si>
  <si>
    <t xml:space="preserve">Trương Kính </t>
  </si>
  <si>
    <t>Cao Trung</t>
  </si>
  <si>
    <t>Hậu</t>
  </si>
  <si>
    <t>Hồ</t>
  </si>
  <si>
    <t>Hơn</t>
  </si>
  <si>
    <t>Trần Gia</t>
  </si>
  <si>
    <t>Khiêm</t>
  </si>
  <si>
    <t>Võ Thị Ngọc</t>
  </si>
  <si>
    <t>Võ Nhựt Gia</t>
  </si>
  <si>
    <t>Mẫn</t>
  </si>
  <si>
    <t>Huỳnh Trí</t>
  </si>
  <si>
    <t>Mẩn</t>
  </si>
  <si>
    <t>Trần Nhật</t>
  </si>
  <si>
    <t>Hồ Thị Diễm</t>
  </si>
  <si>
    <t>Lê Thị Kim</t>
  </si>
  <si>
    <t xml:space="preserve">Bùi Thị Mộng </t>
  </si>
  <si>
    <t xml:space="preserve">Trần Thảo </t>
  </si>
  <si>
    <t>Văng Thị Huỳnh</t>
  </si>
  <si>
    <t>Trương Thị Hồng</t>
  </si>
  <si>
    <t xml:space="preserve">Bùi Thị Trang </t>
  </si>
  <si>
    <t>Hoàng Mỹ</t>
  </si>
  <si>
    <t>San</t>
  </si>
  <si>
    <t>Mai Quốc</t>
  </si>
  <si>
    <t>Dương Quang</t>
  </si>
  <si>
    <t>Nguyễn Nhật Đan</t>
  </si>
  <si>
    <t>Thi</t>
  </si>
  <si>
    <t>Huỳnh Lệ</t>
  </si>
  <si>
    <t>Thu</t>
  </si>
  <si>
    <t>Nguyễn Ngọc Huyền</t>
  </si>
  <si>
    <t>Huỳnh Kim</t>
  </si>
  <si>
    <t>Xuyến</t>
  </si>
  <si>
    <t>Yên</t>
  </si>
  <si>
    <t>Âu</t>
  </si>
  <si>
    <t>Lê Hữu</t>
  </si>
  <si>
    <t>Ôn Chấn</t>
  </si>
  <si>
    <t>Hồ Xuân</t>
  </si>
  <si>
    <t>Huỳnh Thị Phương</t>
  </si>
  <si>
    <t>Du</t>
  </si>
  <si>
    <t>Phan Thị Thùy</t>
  </si>
  <si>
    <t>Trần Thị Thùy</t>
  </si>
  <si>
    <t>Hảo</t>
  </si>
  <si>
    <t>Nguyễn Thị Hảo</t>
  </si>
  <si>
    <t xml:space="preserve">Nguyễn Phúc </t>
  </si>
  <si>
    <t xml:space="preserve">Lê Như </t>
  </si>
  <si>
    <t>Huỳnh</t>
  </si>
  <si>
    <t>Nguyễn Thị Mỹ</t>
  </si>
  <si>
    <t>Phạm Thị Kim</t>
  </si>
  <si>
    <t>Nguyễn Thái Thảo</t>
  </si>
  <si>
    <t>Phạm Bùi Khánh</t>
  </si>
  <si>
    <t>Lê Nhật</t>
  </si>
  <si>
    <t>Phan Châu Thu</t>
  </si>
  <si>
    <t>Nghĩa</t>
  </si>
  <si>
    <t>Lê Văn</t>
  </si>
  <si>
    <t>Ngoan</t>
  </si>
  <si>
    <t>Lê Minh</t>
  </si>
  <si>
    <t>Nguyễn Ngô Thị Tuyết</t>
  </si>
  <si>
    <t>Huỳnh Thị Quỳnh</t>
  </si>
  <si>
    <t>Lê Thị Kiều</t>
  </si>
  <si>
    <t>Nương</t>
  </si>
  <si>
    <t>Phạm Thị Thi</t>
  </si>
  <si>
    <t>Triệu Đức Anh</t>
  </si>
  <si>
    <t>Trần Thị Thanh</t>
  </si>
  <si>
    <t>Tâm</t>
  </si>
  <si>
    <t>Hồ Thị Phương</t>
  </si>
  <si>
    <t>Châu Thị</t>
  </si>
  <si>
    <t>Nguyễn Cao</t>
  </si>
  <si>
    <t>Thế</t>
  </si>
  <si>
    <t>Thịnh</t>
  </si>
  <si>
    <t>Lê Nguyễn Anh</t>
  </si>
  <si>
    <t>Trần Huỳnh</t>
  </si>
  <si>
    <t>Huỳnh Phan Như</t>
  </si>
  <si>
    <t>Nguyễn Trần Thị Kiều</t>
  </si>
  <si>
    <t>Huỳnh Chí</t>
  </si>
  <si>
    <t>Nguyễn Minh</t>
  </si>
  <si>
    <t>Trần Kim</t>
  </si>
  <si>
    <t>Nguyễn Phước</t>
  </si>
  <si>
    <t>Chiến</t>
  </si>
  <si>
    <t>Huỳnh Thị Mai</t>
  </si>
  <si>
    <t>Đình</t>
  </si>
  <si>
    <t>Nguyễn Diên Vũ</t>
  </si>
  <si>
    <t>Dương Thái</t>
  </si>
  <si>
    <t>Châu Bích</t>
  </si>
  <si>
    <t>Lê Thị</t>
  </si>
  <si>
    <t>Lư Sáng</t>
  </si>
  <si>
    <t>Nguyễn Trần Đăng</t>
  </si>
  <si>
    <t>Cao Quốc</t>
  </si>
  <si>
    <t>Nguyễn Thị Thùy</t>
  </si>
  <si>
    <t>Lê Thị Thúy</t>
  </si>
  <si>
    <t>Lư Thị Thúy</t>
  </si>
  <si>
    <t>Trần Nguyễn Yến</t>
  </si>
  <si>
    <t>Nguyễn Mai</t>
  </si>
  <si>
    <t>Bùi Thành</t>
  </si>
  <si>
    <t>Phát</t>
  </si>
  <si>
    <t>Võ Song</t>
  </si>
  <si>
    <t>Phi</t>
  </si>
  <si>
    <t>Trần Hoàng</t>
  </si>
  <si>
    <t>Mạch Bá</t>
  </si>
  <si>
    <t>Thơ</t>
  </si>
  <si>
    <t>Dương Minh</t>
  </si>
  <si>
    <t>Lương Thị Thùy</t>
  </si>
  <si>
    <t>Phạm Nguyễn Hoàng</t>
  </si>
  <si>
    <t>Phan Thị Kiều</t>
  </si>
  <si>
    <t>Bùi Mai Khả</t>
  </si>
  <si>
    <t>Nguyễn Phương</t>
  </si>
  <si>
    <t>Hồ Khoáng</t>
  </si>
  <si>
    <t>Vũ</t>
  </si>
  <si>
    <t xml:space="preserve">Khưu Trọng </t>
  </si>
  <si>
    <t xml:space="preserve">Bùi Thanh </t>
  </si>
  <si>
    <t xml:space="preserve">Vũ Ngọc </t>
  </si>
  <si>
    <t>Nguyễn Xuân Nhật</t>
  </si>
  <si>
    <t>Phạm Chí</t>
  </si>
  <si>
    <t>Chu Thị Thu</t>
  </si>
  <si>
    <t>Cúc</t>
  </si>
  <si>
    <t>Nguyễn Phạm Xuân</t>
  </si>
  <si>
    <t>Dịu</t>
  </si>
  <si>
    <t>Phạm Thị Ngọc</t>
  </si>
  <si>
    <t>Nguyễn Trung</t>
  </si>
  <si>
    <t>Trần Đông</t>
  </si>
  <si>
    <t>Hồ Thị Bích</t>
  </si>
  <si>
    <t>Hội</t>
  </si>
  <si>
    <t>Nguyễn Bình</t>
  </si>
  <si>
    <t>Bùi Thanh</t>
  </si>
  <si>
    <t>Thị</t>
  </si>
  <si>
    <t>Lành</t>
  </si>
  <si>
    <t>Trần Thị Bích</t>
  </si>
  <si>
    <t>Liên</t>
  </si>
  <si>
    <t>Võ Hữu</t>
  </si>
  <si>
    <t>Phạm Công</t>
  </si>
  <si>
    <t>Lý</t>
  </si>
  <si>
    <t>Sử Liêm</t>
  </si>
  <si>
    <t>Huỳnh Trường</t>
  </si>
  <si>
    <t>Nguyễn Trần Mỹ</t>
  </si>
  <si>
    <t>Lý Lâm Ái</t>
  </si>
  <si>
    <t>Đoàn Việt</t>
  </si>
  <si>
    <t>Thắng</t>
  </si>
  <si>
    <t>Triệu Thị</t>
  </si>
  <si>
    <t>Nguyễn Thị Thủy</t>
  </si>
  <si>
    <t xml:space="preserve">Nguyễn Chí </t>
  </si>
  <si>
    <t>Hồ Thị Huỳnh</t>
  </si>
  <si>
    <t>Trần Nguyễn Bảo</t>
  </si>
  <si>
    <t>Trần Ngọc Hoàng</t>
  </si>
  <si>
    <t>Trương Quỳnh</t>
  </si>
  <si>
    <t>Tăng Hoàng Minh</t>
  </si>
  <si>
    <t>Dung</t>
  </si>
  <si>
    <t>Tạ Minh</t>
  </si>
  <si>
    <t xml:space="preserve">Trương Mỹ </t>
  </si>
  <si>
    <t xml:space="preserve">Lê Minh </t>
  </si>
  <si>
    <t>Lê Đoan</t>
  </si>
  <si>
    <t>Khanh</t>
  </si>
  <si>
    <t>Phạm Hồng Đăng</t>
  </si>
  <si>
    <t>Phạm Trung</t>
  </si>
  <si>
    <t xml:space="preserve">Nguyễn Võ Mỹ </t>
  </si>
  <si>
    <t>Lenh</t>
  </si>
  <si>
    <t xml:space="preserve">Trần Tứ </t>
  </si>
  <si>
    <t>Đào Phi</t>
  </si>
  <si>
    <t>Lê Ngọc Tiến</t>
  </si>
  <si>
    <t>Lực</t>
  </si>
  <si>
    <t>Hồ Thảo</t>
  </si>
  <si>
    <t xml:space="preserve">Lê Nguyễn Thanh </t>
  </si>
  <si>
    <t>Nhã</t>
  </si>
  <si>
    <t>Nguyễn Thảo</t>
  </si>
  <si>
    <t>Ngô Thị Cẩm</t>
  </si>
  <si>
    <t>Dương Tuyết</t>
  </si>
  <si>
    <t xml:space="preserve">Huỳnh Văn </t>
  </si>
  <si>
    <t>Bùi Thị Thanh</t>
  </si>
  <si>
    <t>Nguyễn Vương Phương</t>
  </si>
  <si>
    <t>Tiền</t>
  </si>
  <si>
    <t xml:space="preserve">Du Ngọc Tường </t>
  </si>
  <si>
    <t xml:space="preserve">Bùi Thị Hải </t>
  </si>
  <si>
    <t xml:space="preserve">Huỳnh Tùng </t>
  </si>
  <si>
    <t>Bách</t>
  </si>
  <si>
    <t xml:space="preserve">Huỳnh Phương </t>
  </si>
  <si>
    <t>Tuyên</t>
  </si>
  <si>
    <t>Thạch Chanh Đa Ma</t>
  </si>
  <si>
    <t xml:space="preserve"> Ni</t>
  </si>
  <si>
    <t>MÔN: ANH VĂN GIAO TIẾP 1</t>
  </si>
  <si>
    <t>THÔNG TIN CHUNG</t>
  </si>
  <si>
    <t>HỌ VÀ TÊN</t>
  </si>
  <si>
    <t>phần nói lần 1</t>
  </si>
  <si>
    <t>phần viết lần 1</t>
  </si>
  <si>
    <t>DANH SÁCH SINH VIÊN ĐĂNG KÝ HỌC LẠI</t>
  </si>
  <si>
    <t>DU085A0023</t>
  </si>
  <si>
    <t>Võ Thị Thu</t>
  </si>
  <si>
    <t>DU085A0011</t>
  </si>
  <si>
    <t>Đặng Thị Phương</t>
  </si>
  <si>
    <t>DU085A0009</t>
  </si>
  <si>
    <t>Đặng Long</t>
  </si>
  <si>
    <t>Nhựt</t>
  </si>
  <si>
    <t>DU085A0016</t>
  </si>
  <si>
    <t>DU085A0018</t>
  </si>
  <si>
    <t>Phan Duy</t>
  </si>
  <si>
    <t>DU085A0024</t>
  </si>
  <si>
    <t>Nguyễn Tô Thủy</t>
  </si>
  <si>
    <t>DU085A0038</t>
  </si>
  <si>
    <t>DU085A0007</t>
  </si>
  <si>
    <t>Phạm Anh</t>
  </si>
  <si>
    <t>TP085A0005</t>
  </si>
  <si>
    <t xml:space="preserve">Phạm Cao Thúy </t>
  </si>
  <si>
    <t>DU085A0005</t>
  </si>
  <si>
    <t>Kha Thanh</t>
  </si>
  <si>
    <t>DU085A0014</t>
  </si>
  <si>
    <t>NH085A0078</t>
  </si>
  <si>
    <t>Lê Ngọc</t>
  </si>
  <si>
    <t>Phạm Minh</t>
  </si>
  <si>
    <t xml:space="preserve">Phạm Thị Thảo </t>
  </si>
  <si>
    <t xml:space="preserve">Nguyễn Thị Kim </t>
  </si>
  <si>
    <t>NH099A0001</t>
  </si>
  <si>
    <t>Phạm Thị Thảo</t>
  </si>
  <si>
    <t>KT099A0001</t>
  </si>
  <si>
    <t>Lê Huy</t>
  </si>
  <si>
    <t>Thi lại</t>
  </si>
  <si>
    <t>QT085A0008</t>
  </si>
  <si>
    <t>Ngô Đức</t>
  </si>
  <si>
    <t>QT085A0023</t>
  </si>
  <si>
    <t>Lê Quang Phúc</t>
  </si>
  <si>
    <t>QT085A0017</t>
  </si>
  <si>
    <t>Nguyễn Thị Yến</t>
  </si>
  <si>
    <t>Phan Như Huy</t>
  </si>
  <si>
    <t xml:space="preserve">Hồ Chính </t>
  </si>
  <si>
    <t xml:space="preserve">Lê Đường Minh </t>
  </si>
  <si>
    <t>Trần Hồ Trí</t>
  </si>
  <si>
    <t>DU095A0007</t>
  </si>
  <si>
    <t>Lê Quốc</t>
  </si>
  <si>
    <t xml:space="preserve">Hải </t>
  </si>
  <si>
    <t>DU095A0003</t>
  </si>
  <si>
    <t xml:space="preserve">Đặng Tường </t>
  </si>
  <si>
    <t>DU095A0019</t>
  </si>
  <si>
    <t>Đào Huỳnh</t>
  </si>
  <si>
    <t>KT095A0006</t>
  </si>
  <si>
    <t>Trần Thị Hồng</t>
  </si>
  <si>
    <t>NH085A0005</t>
  </si>
  <si>
    <t xml:space="preserve">Nguyễn Thị Ngọc </t>
  </si>
  <si>
    <t>NH085A0085</t>
  </si>
  <si>
    <t>Trần Quang</t>
  </si>
  <si>
    <t>Khải</t>
  </si>
  <si>
    <t>XD085A0002</t>
  </si>
  <si>
    <t xml:space="preserve">Tô Hải </t>
  </si>
  <si>
    <t>Đăng</t>
  </si>
  <si>
    <t>Học lại</t>
  </si>
  <si>
    <t>ĐC099A0015</t>
  </si>
  <si>
    <t>ĐC099A0018</t>
  </si>
  <si>
    <t>ĐC099A0019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</si>
</sst>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Arial"/>
      <family val="2"/>
    </font>
    <font>
      <sz val="12"/>
      <color rgb="FF333333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16" fillId="0" borderId="0"/>
  </cellStyleXfs>
  <cellXfs count="144">
    <xf numFmtId="0" fontId="0" fillId="0" borderId="0" xfId="0"/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3" borderId="1" xfId="0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/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2" fillId="0" borderId="0" xfId="0" applyFont="1"/>
    <xf numFmtId="0" fontId="0" fillId="3" borderId="0" xfId="0" applyFill="1" applyBorder="1"/>
    <xf numFmtId="0" fontId="0" fillId="3" borderId="0" xfId="0" applyFill="1" applyBorder="1" applyAlignment="1"/>
    <xf numFmtId="0" fontId="0" fillId="0" borderId="0" xfId="0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2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4" fillId="3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6" fillId="3" borderId="1" xfId="0" applyFont="1" applyFill="1" applyBorder="1"/>
    <xf numFmtId="0" fontId="3" fillId="3" borderId="1" xfId="0" applyFont="1" applyFill="1" applyBorder="1"/>
    <xf numFmtId="0" fontId="14" fillId="3" borderId="0" xfId="0" applyFont="1" applyFill="1" applyBorder="1"/>
    <xf numFmtId="0" fontId="6" fillId="3" borderId="0" xfId="0" applyFont="1" applyFill="1" applyBorder="1"/>
    <xf numFmtId="0" fontId="3" fillId="3" borderId="0" xfId="0" applyFont="1" applyFill="1" applyBorder="1"/>
    <xf numFmtId="0" fontId="1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12" fillId="0" borderId="0" xfId="0" applyFont="1" applyBorder="1"/>
    <xf numFmtId="0" fontId="6" fillId="0" borderId="1" xfId="0" applyFont="1" applyBorder="1"/>
    <xf numFmtId="0" fontId="3" fillId="3" borderId="1" xfId="0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8" fillId="0" borderId="0" xfId="1" applyFont="1"/>
    <xf numFmtId="0" fontId="3" fillId="8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6" fillId="6" borderId="1" xfId="1" applyFont="1" applyFill="1" applyBorder="1"/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>
      <alignment horizontal="center"/>
    </xf>
    <xf numFmtId="0" fontId="6" fillId="0" borderId="0" xfId="1" applyFont="1" applyBorder="1" applyAlignment="1"/>
    <xf numFmtId="0" fontId="6" fillId="0" borderId="1" xfId="1" applyFont="1" applyBorder="1" applyAlignment="1">
      <alignment horizontal="left"/>
    </xf>
    <xf numFmtId="0" fontId="3" fillId="0" borderId="1" xfId="1" applyFont="1" applyBorder="1" applyAlignment="1"/>
    <xf numFmtId="0" fontId="18" fillId="0" borderId="1" xfId="1" applyFont="1" applyBorder="1"/>
    <xf numFmtId="0" fontId="3" fillId="0" borderId="1" xfId="1" applyFont="1" applyBorder="1" applyAlignment="1">
      <alignment horizontal="center"/>
    </xf>
    <xf numFmtId="0" fontId="6" fillId="0" borderId="0" xfId="1" applyFont="1" applyBorder="1"/>
    <xf numFmtId="0" fontId="18" fillId="0" borderId="0" xfId="1" applyFont="1" applyBorder="1"/>
    <xf numFmtId="0" fontId="3" fillId="0" borderId="2" xfId="1" applyFont="1" applyBorder="1" applyAlignment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0" fillId="3" borderId="1" xfId="0" applyFill="1" applyBorder="1" applyAlignment="1"/>
    <xf numFmtId="0" fontId="0" fillId="0" borderId="1" xfId="0" applyBorder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/>
    <xf numFmtId="0" fontId="3" fillId="0" borderId="1" xfId="1" applyFont="1" applyBorder="1"/>
    <xf numFmtId="0" fontId="3" fillId="0" borderId="1" xfId="0" applyFont="1" applyBorder="1"/>
    <xf numFmtId="0" fontId="4" fillId="3" borderId="4" xfId="1" applyNumberFormat="1" applyFont="1" applyFill="1" applyBorder="1" applyAlignment="1">
      <alignment horizontal="center" vertical="center" wrapText="1"/>
    </xf>
    <xf numFmtId="0" fontId="20" fillId="3" borderId="4" xfId="1" applyNumberFormat="1" applyFont="1" applyFill="1" applyBorder="1" applyAlignment="1">
      <alignment horizontal="center" vertical="center" wrapText="1"/>
    </xf>
    <xf numFmtId="0" fontId="21" fillId="3" borderId="4" xfId="1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/>
    </xf>
    <xf numFmtId="0" fontId="1" fillId="3" borderId="4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/>
    <xf numFmtId="164" fontId="6" fillId="0" borderId="0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2" fillId="3" borderId="0" xfId="0" applyFont="1" applyFill="1" applyBorder="1"/>
    <xf numFmtId="0" fontId="22" fillId="3" borderId="0" xfId="0" applyFont="1" applyFill="1" applyBorder="1" applyAlignment="1"/>
    <xf numFmtId="49" fontId="6" fillId="0" borderId="1" xfId="1" applyNumberFormat="1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/>
    <xf numFmtId="0" fontId="2" fillId="0" borderId="1" xfId="0" applyFont="1" applyFill="1" applyBorder="1"/>
    <xf numFmtId="0" fontId="5" fillId="6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7" borderId="2" xfId="0" applyNumberFormat="1" applyFont="1" applyFill="1" applyBorder="1" applyAlignment="1">
      <alignment horizontal="center" vertical="center" wrapText="1"/>
    </xf>
    <xf numFmtId="0" fontId="1" fillId="7" borderId="3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7">
    <cellStyle name="Comma 3" xfId="4"/>
    <cellStyle name="Normal" xfId="0" builtinId="0"/>
    <cellStyle name="Normal 2" xfId="1"/>
    <cellStyle name="Normal 2 2" xfId="5"/>
    <cellStyle name="Normal 3" xfId="6"/>
    <cellStyle name="Normal 4" xfId="2"/>
    <cellStyle name="Normal 4 2" xfId="3"/>
  </cellStyles>
  <dxfs count="3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36</xdr:row>
      <xdr:rowOff>0</xdr:rowOff>
    </xdr:from>
    <xdr:to>
      <xdr:col>23</xdr:col>
      <xdr:colOff>152400</xdr:colOff>
      <xdr:row>38</xdr:row>
      <xdr:rowOff>53228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0391775" y="8943975"/>
          <a:ext cx="13716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1371600</xdr:colOff>
      <xdr:row>5</xdr:row>
      <xdr:rowOff>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381125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7</xdr:col>
      <xdr:colOff>152400</xdr:colOff>
      <xdr:row>5</xdr:row>
      <xdr:rowOff>171450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0115550" y="904875"/>
          <a:ext cx="13716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7</xdr:col>
      <xdr:colOff>152400</xdr:colOff>
      <xdr:row>8</xdr:row>
      <xdr:rowOff>190500</xdr:rowOff>
    </xdr:to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0115550" y="10267950"/>
          <a:ext cx="13716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7</xdr:col>
      <xdr:colOff>152400</xdr:colOff>
      <xdr:row>7</xdr:row>
      <xdr:rowOff>95250</xdr:rowOff>
    </xdr:to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10115550" y="10267950"/>
          <a:ext cx="13716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152400</xdr:colOff>
      <xdr:row>9</xdr:row>
      <xdr:rowOff>47625</xdr:rowOff>
    </xdr:to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10115550" y="10944225"/>
          <a:ext cx="13716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7</xdr:col>
      <xdr:colOff>152400</xdr:colOff>
      <xdr:row>22</xdr:row>
      <xdr:rowOff>47625</xdr:rowOff>
    </xdr:to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10391775" y="10144125"/>
          <a:ext cx="13716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7</xdr:col>
      <xdr:colOff>152400</xdr:colOff>
      <xdr:row>25</xdr:row>
      <xdr:rowOff>19050</xdr:rowOff>
    </xdr:to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10391775" y="8943975"/>
          <a:ext cx="137160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&#7883;%20th&#417;m/DIEM%20CAC%20KHOA/CHINH%20QUY/KHOA%2008%20(2018%20-%202021)/KHOA%20DUOC/CDDU08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&#7883;%20th&#417;m/DIEM%20CAC%20KHOA/CHINH%20QUY/KHOA%2009%20(2019%20-%202022)/KHOA%20DUOC/CDDU08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HI%20THOM/DIEM%20CAC%20KHOA/CHINH%20QUY/KHOA%2010%20(2020-2023)/KHOA%2010%20C&#272;/LOP%2010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23.TCQLYT"/>
      <sheetName val="24.DXHH"/>
      <sheetName val="25.THTV"/>
      <sheetName val="26.THHPT2"/>
      <sheetName val="27.DXHH"/>
      <sheetName val="28.TVD(LT)"/>
      <sheetName val="TONG KET HK"/>
      <sheetName val="TK THEO THANG DIEM 4"/>
      <sheetName val="THI"/>
      <sheetName val="HỌC lại"/>
      <sheetName val="Bảng tra cứ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VGT1"/>
      <sheetName val="2.CTRI"/>
      <sheetName val="3.PLUAT"/>
      <sheetName val="4.THOC"/>
      <sheetName val="5.GDQP"/>
      <sheetName val="6.GDTC"/>
      <sheetName val="N1-HK1"/>
      <sheetName val="7.VLĐC-LS"/>
      <sheetName val="8.TXSTK"/>
      <sheetName val="9.VS-KS"/>
      <sheetName val="10.HĐC-VC"/>
      <sheetName val="11.GPSL"/>
      <sheetName val="12.AVGT 2"/>
      <sheetName val="N1-HK2"/>
      <sheetName val="13.ĐVTT"/>
      <sheetName val="14.AVGT 3"/>
      <sheetName val="15.TTGDSK"/>
      <sheetName val="16.BCĐC (LT)"/>
      <sheetName val="17.SHDT"/>
      <sheetName val="18.KTD"/>
      <sheetName val="19.BCĐC (TH)"/>
      <sheetName val="20.HH 1 (LT)"/>
      <sheetName val="21.HH 1 (TH) "/>
      <sheetName val="N1-HK3"/>
      <sheetName val="22.HHC"/>
      <sheetName val="TONG KET HK"/>
      <sheetName val="HỌC GHÉP"/>
      <sheetName val="HỌC lại"/>
      <sheetName val="Bảng tra cứ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E3" t="str">
            <v>A</v>
          </cell>
          <cell r="F3" t="str">
            <v>Xuất sắc</v>
          </cell>
        </row>
        <row r="4">
          <cell r="A4">
            <v>0</v>
          </cell>
          <cell r="B4">
            <v>0</v>
          </cell>
          <cell r="C4" t="str">
            <v>F</v>
          </cell>
          <cell r="E4" t="str">
            <v>B+</v>
          </cell>
          <cell r="F4" t="str">
            <v>Giỏi</v>
          </cell>
        </row>
        <row r="5">
          <cell r="A5">
            <v>4</v>
          </cell>
          <cell r="B5">
            <v>1</v>
          </cell>
          <cell r="C5" t="str">
            <v>D</v>
          </cell>
          <cell r="E5" t="str">
            <v>B</v>
          </cell>
          <cell r="F5" t="str">
            <v>Khá</v>
          </cell>
        </row>
        <row r="6">
          <cell r="A6">
            <v>5</v>
          </cell>
          <cell r="B6">
            <v>1.5</v>
          </cell>
          <cell r="C6" t="str">
            <v>D+</v>
          </cell>
          <cell r="E6" t="str">
            <v>C+</v>
          </cell>
          <cell r="F6" t="str">
            <v>Trung Bình</v>
          </cell>
        </row>
        <row r="7">
          <cell r="A7">
            <v>5.5</v>
          </cell>
          <cell r="B7">
            <v>2</v>
          </cell>
          <cell r="C7" t="str">
            <v>C</v>
          </cell>
          <cell r="E7" t="str">
            <v>C</v>
          </cell>
          <cell r="F7" t="str">
            <v>Trung Bình</v>
          </cell>
        </row>
        <row r="8">
          <cell r="A8">
            <v>6.5</v>
          </cell>
          <cell r="B8">
            <v>2.5</v>
          </cell>
          <cell r="C8" t="str">
            <v>C+</v>
          </cell>
          <cell r="E8" t="str">
            <v>D+</v>
          </cell>
          <cell r="F8" t="str">
            <v>Trung Bình</v>
          </cell>
        </row>
        <row r="9">
          <cell r="A9">
            <v>7</v>
          </cell>
          <cell r="B9">
            <v>3</v>
          </cell>
          <cell r="C9" t="str">
            <v>B</v>
          </cell>
          <cell r="E9" t="str">
            <v>D</v>
          </cell>
          <cell r="F9" t="str">
            <v>Trung Bình</v>
          </cell>
        </row>
        <row r="10">
          <cell r="A10">
            <v>8</v>
          </cell>
          <cell r="B10">
            <v>3.5</v>
          </cell>
          <cell r="C10" t="str">
            <v>B+</v>
          </cell>
          <cell r="E10" t="str">
            <v>F</v>
          </cell>
          <cell r="F10" t="str">
            <v>Kém</v>
          </cell>
        </row>
        <row r="11">
          <cell r="A11">
            <v>9</v>
          </cell>
          <cell r="B11">
            <v>4</v>
          </cell>
          <cell r="C11" t="str">
            <v>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-AN"/>
      <sheetName val="4.GDTC"/>
      <sheetName val="5.AVGT1"/>
      <sheetName val="TONG KET THEO THANG DIEM 4"/>
      <sheetName val="dự bị"/>
      <sheetName val="Thi "/>
    </sheetNames>
    <sheetDataSet>
      <sheetData sheetId="0">
        <row r="6">
          <cell r="B6">
            <v>101</v>
          </cell>
          <cell r="C6" t="str">
            <v>Phan Thị Vân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</row>
        <row r="7">
          <cell r="B7">
            <v>102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</row>
        <row r="8">
          <cell r="B8">
            <v>103</v>
          </cell>
          <cell r="C8" t="str">
            <v>Đặng Thị Kim</v>
          </cell>
          <cell r="D8" t="str">
            <v>Chi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</row>
        <row r="9">
          <cell r="B9">
            <v>104</v>
          </cell>
          <cell r="C9" t="str">
            <v>Trần Công</v>
          </cell>
          <cell r="D9" t="str">
            <v>Danh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9</v>
          </cell>
          <cell r="L9">
            <v>8.1999999999999993</v>
          </cell>
          <cell r="M9"/>
          <cell r="N9">
            <v>8.1999999999999993</v>
          </cell>
          <cell r="O9" t="str">
            <v>Giỏi</v>
          </cell>
          <cell r="P9" t="str">
            <v>Giỏi</v>
          </cell>
          <cell r="Q9" t="str">
            <v/>
          </cell>
          <cell r="R9">
            <v>3.5</v>
          </cell>
        </row>
        <row r="10">
          <cell r="B10">
            <v>105</v>
          </cell>
          <cell r="C10" t="str">
            <v>Trương Ngọc</v>
          </cell>
          <cell r="D10" t="str">
            <v>Điệp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</row>
        <row r="11">
          <cell r="B11">
            <v>106</v>
          </cell>
          <cell r="C11" t="str">
            <v>Danh Văn</v>
          </cell>
          <cell r="D11" t="str">
            <v>Đin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</row>
        <row r="12">
          <cell r="B12">
            <v>107</v>
          </cell>
          <cell r="C12" t="str">
            <v>Trần Ngọc</v>
          </cell>
          <cell r="D12" t="str">
            <v>Hà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6</v>
          </cell>
          <cell r="L12">
            <v>6.4</v>
          </cell>
          <cell r="M12"/>
          <cell r="N12">
            <v>6.4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</row>
        <row r="13">
          <cell r="B13">
            <v>108</v>
          </cell>
          <cell r="C13" t="str">
            <v xml:space="preserve">Nguyễn Thị Hồng </v>
          </cell>
          <cell r="D13" t="str">
            <v>Hà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6.5</v>
          </cell>
          <cell r="L13">
            <v>6.7</v>
          </cell>
          <cell r="M13"/>
          <cell r="N13">
            <v>6.7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</row>
        <row r="14">
          <cell r="B14">
            <v>109</v>
          </cell>
          <cell r="C14" t="str">
            <v>Trần Văn</v>
          </cell>
          <cell r="D14" t="str">
            <v>Hào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8.5</v>
          </cell>
          <cell r="L14">
            <v>8.3000000000000007</v>
          </cell>
          <cell r="M14"/>
          <cell r="N14">
            <v>8.3000000000000007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</row>
        <row r="15">
          <cell r="B15">
            <v>110</v>
          </cell>
          <cell r="C15" t="str">
            <v>Vũ Thị Khánh</v>
          </cell>
          <cell r="D15" t="str">
            <v>Hòa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</row>
        <row r="16">
          <cell r="B16">
            <v>111</v>
          </cell>
          <cell r="C16" t="str">
            <v>Nguyễn Thanh</v>
          </cell>
          <cell r="D16" t="str">
            <v>Hưng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</row>
        <row r="17">
          <cell r="B17">
            <v>112</v>
          </cell>
          <cell r="C17" t="str">
            <v>Lê Chí</v>
          </cell>
          <cell r="D17" t="str">
            <v>Khang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6.5</v>
          </cell>
          <cell r="L17">
            <v>6.7</v>
          </cell>
          <cell r="M17"/>
          <cell r="N17">
            <v>6.7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</row>
        <row r="18">
          <cell r="B18">
            <v>113</v>
          </cell>
          <cell r="C18" t="str">
            <v xml:space="preserve">Trần Gia </v>
          </cell>
          <cell r="D18" t="str">
            <v>Khiêm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/>
        </row>
        <row r="19">
          <cell r="B19">
            <v>114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8</v>
          </cell>
          <cell r="L19">
            <v>8</v>
          </cell>
          <cell r="M19"/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</row>
        <row r="20">
          <cell r="B20">
            <v>115</v>
          </cell>
          <cell r="C20" t="str">
            <v>Nguyễn Thị Nhã</v>
          </cell>
          <cell r="D20" t="str">
            <v>Linh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</row>
        <row r="21">
          <cell r="B21">
            <v>116</v>
          </cell>
          <cell r="C21" t="str">
            <v>Lê Thị Xuân</v>
          </cell>
          <cell r="D21" t="str">
            <v>Mai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9</v>
          </cell>
          <cell r="L21">
            <v>8.6</v>
          </cell>
          <cell r="M21"/>
          <cell r="N21">
            <v>8.6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</row>
        <row r="22">
          <cell r="B22">
            <v>117</v>
          </cell>
          <cell r="C22" t="str">
            <v>Triệu Tiên</v>
          </cell>
          <cell r="D22" t="str">
            <v>Mỹ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0</v>
          </cell>
          <cell r="L22">
            <v>2.8</v>
          </cell>
          <cell r="M22"/>
          <cell r="N22">
            <v>2.8</v>
          </cell>
          <cell r="O22" t="str">
            <v>Kém</v>
          </cell>
          <cell r="P22" t="str">
            <v>Kém</v>
          </cell>
          <cell r="Q22" t="str">
            <v>Thi lại</v>
          </cell>
          <cell r="R22">
            <v>0</v>
          </cell>
        </row>
        <row r="23">
          <cell r="B23">
            <v>118</v>
          </cell>
          <cell r="C23" t="str">
            <v>Dương Thùy</v>
          </cell>
          <cell r="D23" t="str">
            <v>Mỵ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7.5</v>
          </cell>
          <cell r="L23">
            <v>7.3</v>
          </cell>
          <cell r="M23"/>
          <cell r="N23">
            <v>7.3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</row>
        <row r="24">
          <cell r="B24">
            <v>119</v>
          </cell>
          <cell r="C24" t="str">
            <v>Nguyễn Thị Cẩm</v>
          </cell>
          <cell r="D24" t="str">
            <v>Nang</v>
          </cell>
          <cell r="E24">
            <v>9</v>
          </cell>
          <cell r="F24">
            <v>9</v>
          </cell>
          <cell r="G24"/>
          <cell r="H24"/>
          <cell r="I24"/>
          <cell r="J24">
            <v>9</v>
          </cell>
          <cell r="K24">
            <v>6.5</v>
          </cell>
          <cell r="L24">
            <v>7.5</v>
          </cell>
          <cell r="M24"/>
          <cell r="N24">
            <v>7.5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</row>
        <row r="25">
          <cell r="B25">
            <v>120</v>
          </cell>
          <cell r="C25" t="str">
            <v>Võ Thị Hồng</v>
          </cell>
          <cell r="D25" t="str">
            <v>Nga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8.5</v>
          </cell>
          <cell r="L25">
            <v>8.3000000000000007</v>
          </cell>
          <cell r="M25"/>
          <cell r="N25">
            <v>8.3000000000000007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</row>
        <row r="26">
          <cell r="B26">
            <v>121</v>
          </cell>
          <cell r="C26" t="str">
            <v>Lê Thị Thanh</v>
          </cell>
          <cell r="D26" t="str">
            <v>Ngân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9</v>
          </cell>
          <cell r="L26">
            <v>8.1999999999999993</v>
          </cell>
          <cell r="M26"/>
          <cell r="N26">
            <v>8.1999999999999993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</row>
        <row r="27">
          <cell r="B27">
            <v>122</v>
          </cell>
          <cell r="C27" t="str">
            <v>Nguyễn Ngọc</v>
          </cell>
          <cell r="D27" t="str">
            <v>Ngân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8.5</v>
          </cell>
          <cell r="L27">
            <v>7.9</v>
          </cell>
          <cell r="M27"/>
          <cell r="N27">
            <v>7.9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</row>
        <row r="28">
          <cell r="B28">
            <v>123</v>
          </cell>
          <cell r="C28" t="str">
            <v>Trần Huỳnh Tuyết</v>
          </cell>
          <cell r="D28" t="str">
            <v>Nghi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8</v>
          </cell>
          <cell r="L28">
            <v>7.6</v>
          </cell>
          <cell r="M28"/>
          <cell r="N28">
            <v>7.6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</row>
        <row r="29">
          <cell r="B29">
            <v>124</v>
          </cell>
          <cell r="C29" t="str">
            <v>Trần Hữu</v>
          </cell>
          <cell r="D29" t="str">
            <v>Nghị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7.5</v>
          </cell>
          <cell r="L29">
            <v>8.1</v>
          </cell>
          <cell r="M29"/>
          <cell r="N29">
            <v>8.1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</row>
        <row r="30">
          <cell r="B30">
            <v>125</v>
          </cell>
          <cell r="C30" t="str">
            <v>Ngô Thị Tuyết</v>
          </cell>
          <cell r="D30" t="str">
            <v>Như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8</v>
          </cell>
          <cell r="L30">
            <v>7.6</v>
          </cell>
          <cell r="M30"/>
          <cell r="N30">
            <v>7.6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</row>
        <row r="31">
          <cell r="B31">
            <v>126</v>
          </cell>
          <cell r="C31" t="str">
            <v>Tiết Trần Hoa</v>
          </cell>
          <cell r="D31" t="str">
            <v>Phượng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8</v>
          </cell>
          <cell r="L31">
            <v>7.6</v>
          </cell>
          <cell r="M31"/>
          <cell r="N31">
            <v>7.6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</row>
        <row r="32">
          <cell r="B32">
            <v>127</v>
          </cell>
          <cell r="C32" t="str">
            <v>Nguyễn Tuyết</v>
          </cell>
          <cell r="D32" t="str">
            <v>Rơi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8</v>
          </cell>
          <cell r="L32">
            <v>8.4</v>
          </cell>
          <cell r="M32"/>
          <cell r="N32">
            <v>8.4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</row>
        <row r="33">
          <cell r="B33">
            <v>128</v>
          </cell>
          <cell r="C33" t="str">
            <v>Nguyễn Thị Y</v>
          </cell>
          <cell r="D33" t="str">
            <v>Thão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7</v>
          </cell>
          <cell r="L33">
            <v>7.4</v>
          </cell>
          <cell r="M33"/>
          <cell r="N33">
            <v>7.4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</row>
        <row r="34">
          <cell r="B34">
            <v>129</v>
          </cell>
          <cell r="C34" t="str">
            <v>Nguyễn Thị Diệu</v>
          </cell>
          <cell r="D34" t="str">
            <v>Thiện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7.5</v>
          </cell>
          <cell r="L34">
            <v>7.3</v>
          </cell>
          <cell r="M34"/>
          <cell r="N34">
            <v>7.3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</row>
        <row r="35">
          <cell r="B35">
            <v>130</v>
          </cell>
          <cell r="C35" t="str">
            <v>Nguyễn Thị Kim</v>
          </cell>
          <cell r="D35" t="str">
            <v>Thoa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7.5</v>
          </cell>
          <cell r="L35">
            <v>7.3</v>
          </cell>
          <cell r="M35"/>
          <cell r="N35">
            <v>7.3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</row>
        <row r="36">
          <cell r="B36">
            <v>131</v>
          </cell>
          <cell r="C36" t="str">
            <v>Lê Doãn</v>
          </cell>
          <cell r="D36" t="str">
            <v>Thông</v>
          </cell>
          <cell r="E36">
            <v>9</v>
          </cell>
          <cell r="F36">
            <v>9</v>
          </cell>
          <cell r="G36"/>
          <cell r="H36"/>
          <cell r="I36"/>
          <cell r="J36">
            <v>9</v>
          </cell>
          <cell r="K36">
            <v>8</v>
          </cell>
          <cell r="L36">
            <v>8.4</v>
          </cell>
          <cell r="M36"/>
          <cell r="N36">
            <v>8.4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</row>
        <row r="37">
          <cell r="B37">
            <v>132</v>
          </cell>
          <cell r="C37" t="str">
            <v xml:space="preserve">Nguyễn Anh </v>
          </cell>
          <cell r="D37" t="str">
            <v>Thư</v>
          </cell>
          <cell r="E37">
            <v>8</v>
          </cell>
          <cell r="F37">
            <v>8</v>
          </cell>
          <cell r="G37"/>
          <cell r="H37"/>
          <cell r="I37"/>
          <cell r="J37">
            <v>8</v>
          </cell>
          <cell r="K37">
            <v>6.5</v>
          </cell>
          <cell r="L37">
            <v>7.1</v>
          </cell>
          <cell r="M37"/>
          <cell r="N37">
            <v>7.1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</row>
        <row r="38">
          <cell r="B38">
            <v>133</v>
          </cell>
          <cell r="C38" t="str">
            <v>Võ Trọng</v>
          </cell>
          <cell r="D38" t="str">
            <v>Tính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4</v>
          </cell>
          <cell r="L38">
            <v>5.2</v>
          </cell>
          <cell r="M38"/>
          <cell r="N38">
            <v>5.2</v>
          </cell>
          <cell r="O38" t="str">
            <v>T.bình</v>
          </cell>
          <cell r="P38" t="str">
            <v>T.bình</v>
          </cell>
          <cell r="Q38" t="str">
            <v>Thi lại</v>
          </cell>
          <cell r="R38">
            <v>1.5</v>
          </cell>
        </row>
        <row r="39">
          <cell r="B39">
            <v>134</v>
          </cell>
          <cell r="C39" t="str">
            <v xml:space="preserve">Nguyễn Thị Đoan </v>
          </cell>
          <cell r="D39" t="str">
            <v>Trang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9</v>
          </cell>
          <cell r="L39">
            <v>8.1999999999999993</v>
          </cell>
          <cell r="M39"/>
          <cell r="N39">
            <v>8.1999999999999993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</row>
        <row r="40">
          <cell r="B40">
            <v>135</v>
          </cell>
          <cell r="C40" t="str">
            <v>Lê Hoài Phương</v>
          </cell>
          <cell r="D40" t="str">
            <v>Trúc</v>
          </cell>
          <cell r="E40">
            <v>9</v>
          </cell>
          <cell r="F40">
            <v>9</v>
          </cell>
          <cell r="G40"/>
          <cell r="H40"/>
          <cell r="I40"/>
          <cell r="J40">
            <v>9</v>
          </cell>
          <cell r="K40">
            <v>8</v>
          </cell>
          <cell r="L40">
            <v>8.4</v>
          </cell>
          <cell r="M40"/>
          <cell r="N40">
            <v>8.4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</row>
        <row r="41">
          <cell r="B41">
            <v>136</v>
          </cell>
          <cell r="C41" t="str">
            <v>Trần Thị Minh</v>
          </cell>
          <cell r="D41" t="str">
            <v>Tuệ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8</v>
          </cell>
          <cell r="L41">
            <v>7.6</v>
          </cell>
          <cell r="M41"/>
          <cell r="N41">
            <v>7.6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</row>
        <row r="42">
          <cell r="B42">
            <v>137</v>
          </cell>
          <cell r="C42" t="str">
            <v>Nguyễn Thị</v>
          </cell>
          <cell r="D42" t="str">
            <v>Vàng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9</v>
          </cell>
          <cell r="L42">
            <v>8.1999999999999993</v>
          </cell>
          <cell r="M42"/>
          <cell r="N42">
            <v>8.1999999999999993</v>
          </cell>
          <cell r="O42" t="str">
            <v>Giỏi</v>
          </cell>
          <cell r="P42" t="str">
            <v>Giỏi</v>
          </cell>
          <cell r="Q42" t="str">
            <v/>
          </cell>
          <cell r="R42">
            <v>3.5</v>
          </cell>
        </row>
        <row r="43">
          <cell r="B43">
            <v>138</v>
          </cell>
          <cell r="C43" t="str">
            <v>Nguyễn Lê Tường</v>
          </cell>
          <cell r="D43" t="str">
            <v>Vi</v>
          </cell>
          <cell r="E43">
            <v>9</v>
          </cell>
          <cell r="F43">
            <v>9</v>
          </cell>
          <cell r="G43"/>
          <cell r="H43"/>
          <cell r="I43"/>
          <cell r="J43">
            <v>9</v>
          </cell>
          <cell r="K43">
            <v>8</v>
          </cell>
          <cell r="L43">
            <v>8.4</v>
          </cell>
          <cell r="M43"/>
          <cell r="N43">
            <v>8.4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</row>
        <row r="44">
          <cell r="B44">
            <v>139</v>
          </cell>
          <cell r="C44" t="str">
            <v>Trương Nhựt</v>
          </cell>
          <cell r="D44" t="str">
            <v>Vinh</v>
          </cell>
          <cell r="E44">
            <v>8</v>
          </cell>
          <cell r="F44">
            <v>8</v>
          </cell>
          <cell r="G44"/>
          <cell r="H44"/>
          <cell r="I44"/>
          <cell r="J44">
            <v>8</v>
          </cell>
          <cell r="K44">
            <v>7</v>
          </cell>
          <cell r="L44">
            <v>7.4</v>
          </cell>
          <cell r="M44"/>
          <cell r="N44">
            <v>7.4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</row>
        <row r="45">
          <cell r="B45">
            <v>140</v>
          </cell>
          <cell r="C45" t="str">
            <v>Vũ Lập</v>
          </cell>
          <cell r="D45" t="str">
            <v>Vỹ</v>
          </cell>
          <cell r="E45">
            <v>7</v>
          </cell>
          <cell r="F45">
            <v>7</v>
          </cell>
          <cell r="G45"/>
          <cell r="H45"/>
          <cell r="I45"/>
          <cell r="J45">
            <v>7</v>
          </cell>
          <cell r="K45">
            <v>7</v>
          </cell>
          <cell r="L45">
            <v>7</v>
          </cell>
          <cell r="M45"/>
          <cell r="N45">
            <v>7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</row>
        <row r="46">
          <cell r="B46">
            <v>141</v>
          </cell>
          <cell r="C46" t="str">
            <v>Bùi Như</v>
          </cell>
          <cell r="D46" t="str">
            <v>Ý</v>
          </cell>
          <cell r="E46">
            <v>8</v>
          </cell>
          <cell r="F46">
            <v>8</v>
          </cell>
          <cell r="G46"/>
          <cell r="H46"/>
          <cell r="I46"/>
          <cell r="J46">
            <v>8</v>
          </cell>
          <cell r="K46">
            <v>7</v>
          </cell>
          <cell r="L46">
            <v>7.4</v>
          </cell>
          <cell r="M46"/>
          <cell r="N46">
            <v>7.4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</row>
        <row r="47">
          <cell r="B47">
            <v>142</v>
          </cell>
          <cell r="C47" t="str">
            <v>Nguyễn Thị Như</v>
          </cell>
          <cell r="D47" t="str">
            <v>Ý</v>
          </cell>
          <cell r="E47">
            <v>7</v>
          </cell>
          <cell r="F47">
            <v>7</v>
          </cell>
          <cell r="G47"/>
          <cell r="H47"/>
          <cell r="I47"/>
          <cell r="J47">
            <v>7</v>
          </cell>
          <cell r="K47">
            <v>8.5</v>
          </cell>
          <cell r="L47">
            <v>7.9</v>
          </cell>
          <cell r="M47"/>
          <cell r="N47">
            <v>7.9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</row>
      </sheetData>
      <sheetData sheetId="1">
        <row r="6">
          <cell r="B6">
            <v>101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9</v>
          </cell>
          <cell r="G6"/>
          <cell r="H6"/>
          <cell r="I6"/>
          <cell r="J6">
            <v>8.33</v>
          </cell>
          <cell r="K6">
            <v>6</v>
          </cell>
          <cell r="L6">
            <v>6.93</v>
          </cell>
          <cell r="M6"/>
          <cell r="N6">
            <v>6.93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>
            <v>102</v>
          </cell>
          <cell r="C7" t="str">
            <v>Võ Ngọc</v>
          </cell>
          <cell r="D7" t="str">
            <v>Châm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103</v>
          </cell>
          <cell r="C8" t="str">
            <v>Đặng Thị Kim</v>
          </cell>
          <cell r="D8" t="str">
            <v>Chi</v>
          </cell>
          <cell r="E8">
            <v>9</v>
          </cell>
          <cell r="F8">
            <v>9</v>
          </cell>
          <cell r="G8"/>
          <cell r="H8"/>
          <cell r="I8"/>
          <cell r="J8">
            <v>9</v>
          </cell>
          <cell r="K8">
            <v>7</v>
          </cell>
          <cell r="L8">
            <v>7.8</v>
          </cell>
          <cell r="M8"/>
          <cell r="N8">
            <v>7.8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104</v>
          </cell>
          <cell r="C9" t="str">
            <v>Trần Công</v>
          </cell>
          <cell r="D9" t="str">
            <v>Danh</v>
          </cell>
          <cell r="E9">
            <v>5</v>
          </cell>
          <cell r="F9">
            <v>7</v>
          </cell>
          <cell r="G9"/>
          <cell r="H9"/>
          <cell r="I9"/>
          <cell r="J9">
            <v>6.33</v>
          </cell>
          <cell r="K9">
            <v>8</v>
          </cell>
          <cell r="L9">
            <v>7.33</v>
          </cell>
          <cell r="M9"/>
          <cell r="N9">
            <v>7.33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105</v>
          </cell>
          <cell r="C10" t="str">
            <v>Trương Ngọc</v>
          </cell>
          <cell r="D10" t="str">
            <v>Điệp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>
            <v>106</v>
          </cell>
          <cell r="C11" t="str">
            <v>Danh Văn</v>
          </cell>
          <cell r="D11" t="str">
            <v>Đin</v>
          </cell>
          <cell r="E11">
            <v>8</v>
          </cell>
          <cell r="F11">
            <v>6</v>
          </cell>
          <cell r="G11"/>
          <cell r="H11"/>
          <cell r="I11"/>
          <cell r="J11">
            <v>6.67</v>
          </cell>
          <cell r="K11">
            <v>7</v>
          </cell>
          <cell r="L11">
            <v>6.87</v>
          </cell>
          <cell r="M11"/>
          <cell r="N11">
            <v>6.87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>
            <v>107</v>
          </cell>
          <cell r="C12" t="str">
            <v>Trần Ngọc</v>
          </cell>
          <cell r="D12" t="str">
            <v>Hà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7</v>
          </cell>
          <cell r="L12">
            <v>6.6</v>
          </cell>
          <cell r="M12"/>
          <cell r="N12">
            <v>6.6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>
            <v>108</v>
          </cell>
          <cell r="C13" t="str">
            <v xml:space="preserve">Nguyễn Thị Hồng </v>
          </cell>
          <cell r="D13" t="str">
            <v>Hà</v>
          </cell>
          <cell r="E13">
            <v>8</v>
          </cell>
          <cell r="F13">
            <v>6</v>
          </cell>
          <cell r="G13"/>
          <cell r="H13"/>
          <cell r="I13"/>
          <cell r="J13">
            <v>6.67</v>
          </cell>
          <cell r="K13">
            <v>7</v>
          </cell>
          <cell r="L13">
            <v>6.87</v>
          </cell>
          <cell r="M13"/>
          <cell r="N13">
            <v>6.87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>
            <v>109</v>
          </cell>
          <cell r="C14" t="str">
            <v>Trần Văn</v>
          </cell>
          <cell r="D14" t="str">
            <v>Hào</v>
          </cell>
          <cell r="E14">
            <v>6</v>
          </cell>
          <cell r="F14">
            <v>8</v>
          </cell>
          <cell r="G14"/>
          <cell r="H14"/>
          <cell r="I14"/>
          <cell r="J14">
            <v>7.33</v>
          </cell>
          <cell r="K14">
            <v>7</v>
          </cell>
          <cell r="L14">
            <v>7.13</v>
          </cell>
          <cell r="M14"/>
          <cell r="N14">
            <v>7.13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110</v>
          </cell>
          <cell r="C15" t="str">
            <v>Vũ Thị Khánh</v>
          </cell>
          <cell r="D15" t="str">
            <v>Hòa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6</v>
          </cell>
          <cell r="L15">
            <v>6.8</v>
          </cell>
          <cell r="M15"/>
          <cell r="N15">
            <v>6.8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>
            <v>111</v>
          </cell>
          <cell r="C16" t="str">
            <v>Nguyễn Thanh</v>
          </cell>
          <cell r="D16" t="str">
            <v>Hưng</v>
          </cell>
          <cell r="E16">
            <v>7</v>
          </cell>
          <cell r="F16">
            <v>7</v>
          </cell>
          <cell r="G16">
            <v>6</v>
          </cell>
          <cell r="H16">
            <v>7</v>
          </cell>
          <cell r="I16">
            <v>7</v>
          </cell>
          <cell r="J16">
            <v>6.83</v>
          </cell>
          <cell r="K16">
            <v>7</v>
          </cell>
          <cell r="L16">
            <v>6.93</v>
          </cell>
          <cell r="M16"/>
          <cell r="N16">
            <v>6.93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>
            <v>112</v>
          </cell>
          <cell r="C17" t="str">
            <v>Lê Chí</v>
          </cell>
          <cell r="D17" t="str">
            <v>Khang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8</v>
          </cell>
          <cell r="L17">
            <v>7.6</v>
          </cell>
          <cell r="M17"/>
          <cell r="N17">
            <v>7.6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113</v>
          </cell>
          <cell r="C18" t="str">
            <v xml:space="preserve">Trần Gia </v>
          </cell>
          <cell r="D18" t="str">
            <v>Khiêm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/>
          <cell r="S18"/>
          <cell r="T18"/>
        </row>
        <row r="19">
          <cell r="B19">
            <v>114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8</v>
          </cell>
          <cell r="L19">
            <v>8</v>
          </cell>
          <cell r="M19"/>
          <cell r="N19">
            <v>8</v>
          </cell>
          <cell r="O19" t="str">
            <v>Giỏi</v>
          </cell>
          <cell r="P19" t="str">
            <v>Giỏi</v>
          </cell>
          <cell r="Q19" t="str">
            <v/>
          </cell>
          <cell r="R19">
            <v>3.5</v>
          </cell>
          <cell r="S19" t="str">
            <v>B+</v>
          </cell>
          <cell r="T19" t="str">
            <v>Giỏi</v>
          </cell>
        </row>
        <row r="20">
          <cell r="B20">
            <v>115</v>
          </cell>
          <cell r="C20" t="str">
            <v>Nguyễn Thị Nhã</v>
          </cell>
          <cell r="D20" t="str">
            <v>Linh</v>
          </cell>
          <cell r="E20">
            <v>9</v>
          </cell>
          <cell r="F20">
            <v>7</v>
          </cell>
          <cell r="G20"/>
          <cell r="H20"/>
          <cell r="I20"/>
          <cell r="J20">
            <v>7.67</v>
          </cell>
          <cell r="K20">
            <v>8</v>
          </cell>
          <cell r="L20">
            <v>7.87</v>
          </cell>
          <cell r="M20"/>
          <cell r="N20">
            <v>7.87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116</v>
          </cell>
          <cell r="C21" t="str">
            <v>Lê Thị Xuân</v>
          </cell>
          <cell r="D21" t="str">
            <v>Mai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117</v>
          </cell>
          <cell r="C22" t="str">
            <v>Triệu Tiên</v>
          </cell>
          <cell r="D22" t="str">
            <v>Mỹ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>
            <v>118</v>
          </cell>
          <cell r="C23" t="str">
            <v>Dương Thùy</v>
          </cell>
          <cell r="D23" t="str">
            <v>Mỵ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6</v>
          </cell>
          <cell r="L23">
            <v>6.4</v>
          </cell>
          <cell r="M23"/>
          <cell r="N23">
            <v>6.4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>
            <v>119</v>
          </cell>
          <cell r="C24" t="str">
            <v>Nguyễn Thị Cẩm</v>
          </cell>
          <cell r="D24" t="str">
            <v>Nang</v>
          </cell>
          <cell r="E24">
            <v>9</v>
          </cell>
          <cell r="F24">
            <v>7</v>
          </cell>
          <cell r="G24"/>
          <cell r="H24"/>
          <cell r="I24"/>
          <cell r="J24">
            <v>7.67</v>
          </cell>
          <cell r="K24">
            <v>7</v>
          </cell>
          <cell r="L24">
            <v>7.27</v>
          </cell>
          <cell r="M24"/>
          <cell r="N24">
            <v>7.27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120</v>
          </cell>
          <cell r="C25" t="str">
            <v>Võ Thị Hồng</v>
          </cell>
          <cell r="D25" t="str">
            <v>Nga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8</v>
          </cell>
          <cell r="L25">
            <v>8.4</v>
          </cell>
          <cell r="M25"/>
          <cell r="N25">
            <v>8.4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>
            <v>121</v>
          </cell>
          <cell r="C26" t="str">
            <v>Lê Thị Thanh</v>
          </cell>
          <cell r="D26" t="str">
            <v>Ngân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7</v>
          </cell>
          <cell r="L26">
            <v>7.4</v>
          </cell>
          <cell r="M26"/>
          <cell r="N26">
            <v>7.4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122</v>
          </cell>
          <cell r="C27" t="str">
            <v>Nguyễn Ngọc</v>
          </cell>
          <cell r="D27" t="str">
            <v>Ngân</v>
          </cell>
          <cell r="E27">
            <v>6</v>
          </cell>
          <cell r="F27">
            <v>8</v>
          </cell>
          <cell r="G27"/>
          <cell r="H27"/>
          <cell r="I27"/>
          <cell r="J27">
            <v>7.33</v>
          </cell>
          <cell r="K27">
            <v>7</v>
          </cell>
          <cell r="L27">
            <v>7.13</v>
          </cell>
          <cell r="M27"/>
          <cell r="N27">
            <v>7.13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123</v>
          </cell>
          <cell r="C28" t="str">
            <v>Trần Huỳnh Tuyết</v>
          </cell>
          <cell r="D28" t="str">
            <v>Nghi</v>
          </cell>
          <cell r="E28">
            <v>9</v>
          </cell>
          <cell r="F28">
            <v>7</v>
          </cell>
          <cell r="G28"/>
          <cell r="H28"/>
          <cell r="I28"/>
          <cell r="J28">
            <v>7.67</v>
          </cell>
          <cell r="K28">
            <v>7</v>
          </cell>
          <cell r="L28">
            <v>7.27</v>
          </cell>
          <cell r="M28"/>
          <cell r="N28">
            <v>7.27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124</v>
          </cell>
          <cell r="C29" t="str">
            <v>Trần Hữu</v>
          </cell>
          <cell r="D29" t="str">
            <v>Nghị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7</v>
          </cell>
          <cell r="L29">
            <v>7.8</v>
          </cell>
          <cell r="M29"/>
          <cell r="N29">
            <v>7.8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125</v>
          </cell>
          <cell r="C30" t="str">
            <v>Ngô Thị Tuyết</v>
          </cell>
          <cell r="D30" t="str">
            <v>Như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126</v>
          </cell>
          <cell r="C31" t="str">
            <v>Tiết Trần Hoa</v>
          </cell>
          <cell r="D31" t="str">
            <v>Phượng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6</v>
          </cell>
          <cell r="L31">
            <v>6.4</v>
          </cell>
          <cell r="M31"/>
          <cell r="N31">
            <v>6.4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>
            <v>127</v>
          </cell>
          <cell r="C32" t="str">
            <v>Nguyễn Tuyết</v>
          </cell>
          <cell r="D32" t="str">
            <v>Rơi</v>
          </cell>
          <cell r="E32">
            <v>9</v>
          </cell>
          <cell r="F32">
            <v>9</v>
          </cell>
          <cell r="G32"/>
          <cell r="H32"/>
          <cell r="I32"/>
          <cell r="J32">
            <v>9</v>
          </cell>
          <cell r="K32">
            <v>6</v>
          </cell>
          <cell r="L32">
            <v>7.2</v>
          </cell>
          <cell r="M32"/>
          <cell r="N32">
            <v>7.2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128</v>
          </cell>
          <cell r="C33" t="str">
            <v>Nguyễn Thị Y</v>
          </cell>
          <cell r="D33" t="str">
            <v>Thão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6</v>
          </cell>
          <cell r="L33">
            <v>6.8</v>
          </cell>
          <cell r="M33"/>
          <cell r="N33">
            <v>6.8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>
            <v>129</v>
          </cell>
          <cell r="C34" t="str">
            <v>Nguyễn Thị Diệu</v>
          </cell>
          <cell r="D34" t="str">
            <v>Thiện</v>
          </cell>
          <cell r="E34">
            <v>6</v>
          </cell>
          <cell r="F34">
            <v>8</v>
          </cell>
          <cell r="G34"/>
          <cell r="H34"/>
          <cell r="I34"/>
          <cell r="J34">
            <v>7.33</v>
          </cell>
          <cell r="K34">
            <v>7</v>
          </cell>
          <cell r="L34">
            <v>7.13</v>
          </cell>
          <cell r="M34"/>
          <cell r="N34">
            <v>7.13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130</v>
          </cell>
          <cell r="C35" t="str">
            <v>Nguyễn Thị Kim</v>
          </cell>
          <cell r="D35" t="str">
            <v>Thoa</v>
          </cell>
          <cell r="E35">
            <v>9</v>
          </cell>
          <cell r="F35">
            <v>7</v>
          </cell>
          <cell r="G35"/>
          <cell r="H35"/>
          <cell r="I35"/>
          <cell r="J35">
            <v>7.67</v>
          </cell>
          <cell r="K35">
            <v>7</v>
          </cell>
          <cell r="L35">
            <v>7.27</v>
          </cell>
          <cell r="M35"/>
          <cell r="N35">
            <v>7.27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131</v>
          </cell>
          <cell r="C36" t="str">
            <v>Lê Doãn</v>
          </cell>
          <cell r="D36" t="str">
            <v>Thông</v>
          </cell>
          <cell r="E36">
            <v>7</v>
          </cell>
          <cell r="F36">
            <v>9</v>
          </cell>
          <cell r="G36"/>
          <cell r="H36"/>
          <cell r="I36"/>
          <cell r="J36">
            <v>8.33</v>
          </cell>
          <cell r="K36">
            <v>8</v>
          </cell>
          <cell r="L36">
            <v>8.1300000000000008</v>
          </cell>
          <cell r="M36"/>
          <cell r="N36">
            <v>8.1300000000000008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>
            <v>132</v>
          </cell>
          <cell r="C37" t="str">
            <v xml:space="preserve">Nguyễn Anh </v>
          </cell>
          <cell r="D37" t="str">
            <v>Thư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8</v>
          </cell>
          <cell r="L37">
            <v>7.6</v>
          </cell>
          <cell r="M37"/>
          <cell r="N37">
            <v>7.6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133</v>
          </cell>
          <cell r="C38" t="str">
            <v>Võ Trọng</v>
          </cell>
          <cell r="D38" t="str">
            <v>Tính</v>
          </cell>
          <cell r="E38">
            <v>8</v>
          </cell>
          <cell r="F38">
            <v>8</v>
          </cell>
          <cell r="G38"/>
          <cell r="H38"/>
          <cell r="I38"/>
          <cell r="J38">
            <v>8</v>
          </cell>
          <cell r="K38">
            <v>6</v>
          </cell>
          <cell r="L38">
            <v>6.8</v>
          </cell>
          <cell r="M38"/>
          <cell r="N38">
            <v>6.8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2.5</v>
          </cell>
          <cell r="S38" t="str">
            <v>C+</v>
          </cell>
          <cell r="T38" t="str">
            <v>Trung Bình</v>
          </cell>
        </row>
        <row r="39">
          <cell r="B39">
            <v>134</v>
          </cell>
          <cell r="C39" t="str">
            <v xml:space="preserve">Nguyễn Thị Đoan </v>
          </cell>
          <cell r="D39" t="str">
            <v>Trang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8</v>
          </cell>
          <cell r="L39">
            <v>8</v>
          </cell>
          <cell r="M39"/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135</v>
          </cell>
          <cell r="C40" t="str">
            <v>Lê Hoài Phương</v>
          </cell>
          <cell r="D40" t="str">
            <v>Trúc</v>
          </cell>
          <cell r="E40">
            <v>8</v>
          </cell>
          <cell r="F40">
            <v>8</v>
          </cell>
          <cell r="G40"/>
          <cell r="H40"/>
          <cell r="I40"/>
          <cell r="J40">
            <v>8</v>
          </cell>
          <cell r="K40">
            <v>8</v>
          </cell>
          <cell r="L40">
            <v>8</v>
          </cell>
          <cell r="M40"/>
          <cell r="N40">
            <v>8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  <cell r="S40" t="str">
            <v>B+</v>
          </cell>
          <cell r="T40" t="str">
            <v>Giỏi</v>
          </cell>
        </row>
        <row r="41">
          <cell r="B41">
            <v>136</v>
          </cell>
          <cell r="C41" t="str">
            <v>Trần Thị Minh</v>
          </cell>
          <cell r="D41" t="str">
            <v>Tuệ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7</v>
          </cell>
          <cell r="L41">
            <v>7</v>
          </cell>
          <cell r="M41"/>
          <cell r="N41">
            <v>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>
            <v>137</v>
          </cell>
          <cell r="C42" t="str">
            <v>Nguyễn Thị</v>
          </cell>
          <cell r="D42" t="str">
            <v>Vàng</v>
          </cell>
          <cell r="E42">
            <v>7</v>
          </cell>
          <cell r="F42">
            <v>9</v>
          </cell>
          <cell r="G42"/>
          <cell r="H42"/>
          <cell r="I42"/>
          <cell r="J42">
            <v>8.33</v>
          </cell>
          <cell r="K42">
            <v>8</v>
          </cell>
          <cell r="L42">
            <v>8.1300000000000008</v>
          </cell>
          <cell r="M42"/>
          <cell r="N42">
            <v>8.1300000000000008</v>
          </cell>
          <cell r="O42" t="str">
            <v>Giỏi</v>
          </cell>
          <cell r="P42" t="str">
            <v>Giỏi</v>
          </cell>
          <cell r="Q42" t="str">
            <v/>
          </cell>
          <cell r="R42">
            <v>3.5</v>
          </cell>
          <cell r="S42" t="str">
            <v>B+</v>
          </cell>
          <cell r="T42" t="str">
            <v>Giỏi</v>
          </cell>
        </row>
        <row r="43">
          <cell r="B43">
            <v>138</v>
          </cell>
          <cell r="C43" t="str">
            <v>Nguyễn Lê Tường</v>
          </cell>
          <cell r="D43" t="str">
            <v>Vi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>
            <v>139</v>
          </cell>
          <cell r="C44" t="str">
            <v>Trương Nhựt</v>
          </cell>
          <cell r="D44" t="str">
            <v>Vinh</v>
          </cell>
          <cell r="E44">
            <v>9</v>
          </cell>
          <cell r="F44">
            <v>9</v>
          </cell>
          <cell r="G44"/>
          <cell r="H44"/>
          <cell r="I44"/>
          <cell r="J44">
            <v>9</v>
          </cell>
          <cell r="K44">
            <v>7</v>
          </cell>
          <cell r="L44">
            <v>7.8</v>
          </cell>
          <cell r="M44"/>
          <cell r="N44">
            <v>7.8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  <row r="45">
          <cell r="B45">
            <v>140</v>
          </cell>
          <cell r="C45" t="str">
            <v>Vũ Lập</v>
          </cell>
          <cell r="D45" t="str">
            <v>Vỹ</v>
          </cell>
          <cell r="E45">
            <v>7</v>
          </cell>
          <cell r="F45">
            <v>5</v>
          </cell>
          <cell r="G45"/>
          <cell r="H45"/>
          <cell r="I45"/>
          <cell r="J45">
            <v>5.67</v>
          </cell>
          <cell r="K45">
            <v>5</v>
          </cell>
          <cell r="L45">
            <v>5.27</v>
          </cell>
          <cell r="M45"/>
          <cell r="N45">
            <v>5.27</v>
          </cell>
          <cell r="O45" t="str">
            <v>T.bình</v>
          </cell>
          <cell r="P45" t="str">
            <v>T.bình</v>
          </cell>
          <cell r="Q45" t="str">
            <v/>
          </cell>
          <cell r="R45">
            <v>1.5</v>
          </cell>
          <cell r="S45" t="str">
            <v>D+</v>
          </cell>
          <cell r="T45" t="str">
            <v>Trung Bình</v>
          </cell>
        </row>
        <row r="46">
          <cell r="B46">
            <v>141</v>
          </cell>
          <cell r="C46" t="str">
            <v>Bùi Như</v>
          </cell>
          <cell r="D46" t="str">
            <v>Ý</v>
          </cell>
          <cell r="E46">
            <v>8</v>
          </cell>
          <cell r="F46">
            <v>6</v>
          </cell>
          <cell r="G46"/>
          <cell r="H46"/>
          <cell r="I46"/>
          <cell r="J46">
            <v>6.67</v>
          </cell>
          <cell r="K46">
            <v>7</v>
          </cell>
          <cell r="L46">
            <v>6.87</v>
          </cell>
          <cell r="M46"/>
          <cell r="N46">
            <v>6.87</v>
          </cell>
          <cell r="O46" t="str">
            <v>TB.khá</v>
          </cell>
          <cell r="P46" t="str">
            <v>TB.khá</v>
          </cell>
          <cell r="Q46" t="str">
            <v/>
          </cell>
          <cell r="R46">
            <v>2.5</v>
          </cell>
          <cell r="S46" t="str">
            <v>C+</v>
          </cell>
          <cell r="T46" t="str">
            <v>Trung Bình</v>
          </cell>
        </row>
        <row r="47">
          <cell r="B47">
            <v>142</v>
          </cell>
          <cell r="C47" t="str">
            <v>Nguyễn Thị Như</v>
          </cell>
          <cell r="D47" t="str">
            <v>Ý</v>
          </cell>
          <cell r="E47">
            <v>7</v>
          </cell>
          <cell r="F47">
            <v>7</v>
          </cell>
          <cell r="G47"/>
          <cell r="H47"/>
          <cell r="I47"/>
          <cell r="J47">
            <v>7</v>
          </cell>
          <cell r="K47">
            <v>7</v>
          </cell>
          <cell r="L47">
            <v>7</v>
          </cell>
          <cell r="M47"/>
          <cell r="N47">
            <v>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</sheetData>
      <sheetData sheetId="2">
        <row r="6">
          <cell r="B6">
            <v>101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7.5</v>
          </cell>
          <cell r="L6">
            <v>7.57</v>
          </cell>
          <cell r="M6"/>
          <cell r="N6">
            <v>7.57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</row>
        <row r="7">
          <cell r="B7">
            <v>102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9</v>
          </cell>
          <cell r="G7"/>
          <cell r="H7"/>
          <cell r="I7"/>
          <cell r="J7">
            <v>8.33</v>
          </cell>
          <cell r="K7">
            <v>8</v>
          </cell>
          <cell r="L7">
            <v>8.1300000000000008</v>
          </cell>
          <cell r="M7"/>
          <cell r="N7">
            <v>8.1300000000000008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</row>
        <row r="8">
          <cell r="B8">
            <v>103</v>
          </cell>
          <cell r="C8" t="str">
            <v>Đặng Thị Kim</v>
          </cell>
          <cell r="D8" t="str">
            <v>Chi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7.5</v>
          </cell>
          <cell r="L8">
            <v>7.43</v>
          </cell>
          <cell r="M8"/>
          <cell r="N8">
            <v>7.43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</row>
        <row r="9">
          <cell r="B9">
            <v>104</v>
          </cell>
          <cell r="C9" t="str">
            <v>Trần Công</v>
          </cell>
          <cell r="D9" t="str">
            <v>Danh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</row>
        <row r="10">
          <cell r="B10">
            <v>105</v>
          </cell>
          <cell r="C10" t="str">
            <v>Trương Ngọc</v>
          </cell>
          <cell r="D10" t="str">
            <v>Điệp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>
            <v>0</v>
          </cell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</row>
        <row r="11">
          <cell r="B11">
            <v>106</v>
          </cell>
          <cell r="C11" t="str">
            <v>Danh Văn</v>
          </cell>
          <cell r="D11" t="str">
            <v>Đin</v>
          </cell>
          <cell r="E11">
            <v>7</v>
          </cell>
          <cell r="F11">
            <v>8</v>
          </cell>
          <cell r="G11"/>
          <cell r="H11"/>
          <cell r="I11"/>
          <cell r="J11">
            <v>7.67</v>
          </cell>
          <cell r="K11">
            <v>7.5</v>
          </cell>
          <cell r="L11">
            <v>7.57</v>
          </cell>
          <cell r="M11"/>
          <cell r="N11">
            <v>7.57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</row>
        <row r="12">
          <cell r="B12">
            <v>107</v>
          </cell>
          <cell r="C12" t="str">
            <v>Trần Ngọc</v>
          </cell>
          <cell r="D12" t="str">
            <v>Hà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7.5</v>
          </cell>
          <cell r="L12">
            <v>7.43</v>
          </cell>
          <cell r="M12"/>
          <cell r="N12">
            <v>7.43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</row>
        <row r="13">
          <cell r="B13">
            <v>108</v>
          </cell>
          <cell r="C13" t="str">
            <v xml:space="preserve">Nguyễn Thị Hồng </v>
          </cell>
          <cell r="D13" t="str">
            <v>Hà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7.5</v>
          </cell>
          <cell r="L13">
            <v>7.57</v>
          </cell>
          <cell r="M13"/>
          <cell r="N13">
            <v>7.57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</row>
        <row r="14">
          <cell r="B14">
            <v>109</v>
          </cell>
          <cell r="C14" t="str">
            <v>Trần Văn</v>
          </cell>
          <cell r="D14" t="str">
            <v>Hào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</row>
        <row r="15">
          <cell r="B15">
            <v>110</v>
          </cell>
          <cell r="C15" t="str">
            <v>Vũ Thị Khánh</v>
          </cell>
          <cell r="D15" t="str">
            <v>Hòa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</row>
        <row r="16">
          <cell r="B16">
            <v>111</v>
          </cell>
          <cell r="C16" t="str">
            <v>Nguyễn Thanh</v>
          </cell>
          <cell r="D16" t="str">
            <v>Hưng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</row>
        <row r="17">
          <cell r="B17">
            <v>112</v>
          </cell>
          <cell r="C17" t="str">
            <v>Lê Chí</v>
          </cell>
          <cell r="D17" t="str">
            <v>Khang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8</v>
          </cell>
          <cell r="L17">
            <v>8</v>
          </cell>
          <cell r="M17"/>
          <cell r="N17">
            <v>8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</row>
        <row r="18">
          <cell r="B18">
            <v>113</v>
          </cell>
          <cell r="C18" t="str">
            <v xml:space="preserve">Trần Gia </v>
          </cell>
          <cell r="D18" t="str">
            <v>Khiêm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>
            <v>0</v>
          </cell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/>
          <cell r="S18"/>
        </row>
        <row r="19">
          <cell r="B19">
            <v>114</v>
          </cell>
          <cell r="C19" t="str">
            <v>Lê Thị Nhã</v>
          </cell>
          <cell r="D19" t="str">
            <v>Linh</v>
          </cell>
          <cell r="E19">
            <v>8</v>
          </cell>
          <cell r="F19">
            <v>7</v>
          </cell>
          <cell r="G19"/>
          <cell r="H19"/>
          <cell r="I19"/>
          <cell r="J19">
            <v>7.33</v>
          </cell>
          <cell r="K19">
            <v>7.5</v>
          </cell>
          <cell r="L19">
            <v>7.43</v>
          </cell>
          <cell r="M19"/>
          <cell r="N19">
            <v>7.43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</row>
        <row r="20">
          <cell r="B20">
            <v>115</v>
          </cell>
          <cell r="C20" t="str">
            <v>Nguyễn Thị Nhã</v>
          </cell>
          <cell r="D20" t="str">
            <v>Linh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</row>
        <row r="21">
          <cell r="B21">
            <v>116</v>
          </cell>
          <cell r="C21" t="str">
            <v>Lê Thị Xuân</v>
          </cell>
          <cell r="D21" t="str">
            <v>Mai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7.5</v>
          </cell>
          <cell r="L21">
            <v>7.43</v>
          </cell>
          <cell r="M21"/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</row>
        <row r="22">
          <cell r="B22">
            <v>117</v>
          </cell>
          <cell r="C22" t="str">
            <v>Triệu Tiên</v>
          </cell>
          <cell r="D22" t="str">
            <v>Mỹ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>
            <v>0</v>
          </cell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</row>
        <row r="23">
          <cell r="B23">
            <v>118</v>
          </cell>
          <cell r="C23" t="str">
            <v>Dương Thùy</v>
          </cell>
          <cell r="D23" t="str">
            <v>Mỵ</v>
          </cell>
          <cell r="E23">
            <v>8</v>
          </cell>
          <cell r="F23">
            <v>7</v>
          </cell>
          <cell r="G23"/>
          <cell r="H23"/>
          <cell r="I23"/>
          <cell r="J23">
            <v>7.33</v>
          </cell>
          <cell r="K23">
            <v>7.5</v>
          </cell>
          <cell r="L23">
            <v>7.43</v>
          </cell>
          <cell r="M23"/>
          <cell r="N23">
            <v>7.43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</row>
        <row r="24">
          <cell r="B24">
            <v>119</v>
          </cell>
          <cell r="C24" t="str">
            <v>Nguyễn Thị Cẩm</v>
          </cell>
          <cell r="D24" t="str">
            <v>Nang</v>
          </cell>
          <cell r="E24">
            <v>7</v>
          </cell>
          <cell r="F24">
            <v>9</v>
          </cell>
          <cell r="G24"/>
          <cell r="H24"/>
          <cell r="I24"/>
          <cell r="J24">
            <v>8.33</v>
          </cell>
          <cell r="K24">
            <v>8</v>
          </cell>
          <cell r="L24">
            <v>8.1300000000000008</v>
          </cell>
          <cell r="M24"/>
          <cell r="N24">
            <v>8.1300000000000008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</row>
        <row r="25">
          <cell r="B25">
            <v>120</v>
          </cell>
          <cell r="C25" t="str">
            <v>Võ Thị Hồng</v>
          </cell>
          <cell r="D25" t="str">
            <v>Nga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7.5</v>
          </cell>
          <cell r="L25">
            <v>7.43</v>
          </cell>
          <cell r="M25"/>
          <cell r="N25">
            <v>7.43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</row>
        <row r="26">
          <cell r="B26">
            <v>121</v>
          </cell>
          <cell r="C26" t="str">
            <v>Lê Thị Thanh</v>
          </cell>
          <cell r="D26" t="str">
            <v>Ngân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</row>
        <row r="27">
          <cell r="B27">
            <v>122</v>
          </cell>
          <cell r="C27" t="str">
            <v>Nguyễn Ngọc</v>
          </cell>
          <cell r="D27" t="str">
            <v>Ngân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</row>
        <row r="28">
          <cell r="B28">
            <v>123</v>
          </cell>
          <cell r="C28" t="str">
            <v>Trần Huỳnh Tuyết</v>
          </cell>
          <cell r="D28" t="str">
            <v>Nghi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7.5</v>
          </cell>
          <cell r="L28">
            <v>7.43</v>
          </cell>
          <cell r="M28"/>
          <cell r="N28">
            <v>7.43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</row>
        <row r="29">
          <cell r="B29">
            <v>124</v>
          </cell>
          <cell r="C29" t="str">
            <v>Trần Hữu</v>
          </cell>
          <cell r="D29" t="str">
            <v>Nghị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8</v>
          </cell>
          <cell r="L29">
            <v>8</v>
          </cell>
          <cell r="M29"/>
          <cell r="N29">
            <v>8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</row>
        <row r="30">
          <cell r="B30">
            <v>125</v>
          </cell>
          <cell r="C30" t="str">
            <v>Ngô Thị Tuyết</v>
          </cell>
          <cell r="D30" t="str">
            <v>Như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</row>
        <row r="31">
          <cell r="B31">
            <v>126</v>
          </cell>
          <cell r="C31" t="str">
            <v>Tiết Trần Hoa</v>
          </cell>
          <cell r="D31" t="str">
            <v>Phượng</v>
          </cell>
          <cell r="E31">
            <v>8</v>
          </cell>
          <cell r="F31">
            <v>8</v>
          </cell>
          <cell r="G31"/>
          <cell r="H31"/>
          <cell r="I31"/>
          <cell r="J31">
            <v>8</v>
          </cell>
          <cell r="K31">
            <v>8</v>
          </cell>
          <cell r="L31">
            <v>8</v>
          </cell>
          <cell r="M31"/>
          <cell r="N31">
            <v>8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</row>
        <row r="32">
          <cell r="B32">
            <v>127</v>
          </cell>
          <cell r="C32" t="str">
            <v>Nguyễn Tuyết</v>
          </cell>
          <cell r="D32" t="str">
            <v>Rơi</v>
          </cell>
          <cell r="E32">
            <v>8</v>
          </cell>
          <cell r="F32">
            <v>9</v>
          </cell>
          <cell r="G32"/>
          <cell r="H32"/>
          <cell r="I32"/>
          <cell r="J32">
            <v>8.67</v>
          </cell>
          <cell r="K32">
            <v>8.5</v>
          </cell>
          <cell r="L32">
            <v>8.57</v>
          </cell>
          <cell r="M32"/>
          <cell r="N32">
            <v>8.57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</row>
        <row r="33">
          <cell r="B33">
            <v>128</v>
          </cell>
          <cell r="C33" t="str">
            <v>Nguyễn Thị Y</v>
          </cell>
          <cell r="D33" t="str">
            <v>Thão</v>
          </cell>
          <cell r="E33">
            <v>7</v>
          </cell>
          <cell r="F33">
            <v>8</v>
          </cell>
          <cell r="G33"/>
          <cell r="H33"/>
          <cell r="I33"/>
          <cell r="J33">
            <v>7.67</v>
          </cell>
          <cell r="K33">
            <v>7.5</v>
          </cell>
          <cell r="L33">
            <v>7.57</v>
          </cell>
          <cell r="M33"/>
          <cell r="N33">
            <v>7.57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</row>
        <row r="34">
          <cell r="B34">
            <v>129</v>
          </cell>
          <cell r="C34" t="str">
            <v>Nguyễn Thị Diệu</v>
          </cell>
          <cell r="D34" t="str">
            <v>Thiện</v>
          </cell>
          <cell r="E34">
            <v>8</v>
          </cell>
          <cell r="F34">
            <v>7</v>
          </cell>
          <cell r="G34"/>
          <cell r="H34"/>
          <cell r="I34"/>
          <cell r="J34">
            <v>7.33</v>
          </cell>
          <cell r="K34">
            <v>7.5</v>
          </cell>
          <cell r="L34">
            <v>7.43</v>
          </cell>
          <cell r="M34"/>
          <cell r="N34">
            <v>7.43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</row>
        <row r="35">
          <cell r="B35">
            <v>130</v>
          </cell>
          <cell r="C35" t="str">
            <v>Nguyễn Thị Kim</v>
          </cell>
          <cell r="D35" t="str">
            <v>Thoa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8</v>
          </cell>
          <cell r="L35">
            <v>8</v>
          </cell>
          <cell r="M35"/>
          <cell r="N35">
            <v>8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</row>
        <row r="36">
          <cell r="B36">
            <v>131</v>
          </cell>
          <cell r="C36" t="str">
            <v>Lê Doãn</v>
          </cell>
          <cell r="D36" t="str">
            <v>Thông</v>
          </cell>
          <cell r="E36">
            <v>7</v>
          </cell>
          <cell r="F36">
            <v>8</v>
          </cell>
          <cell r="G36"/>
          <cell r="H36"/>
          <cell r="I36"/>
          <cell r="J36">
            <v>7.67</v>
          </cell>
          <cell r="K36">
            <v>7.5</v>
          </cell>
          <cell r="L36">
            <v>7.57</v>
          </cell>
          <cell r="M36"/>
          <cell r="N36">
            <v>7.57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</row>
        <row r="37">
          <cell r="B37">
            <v>132</v>
          </cell>
          <cell r="C37" t="str">
            <v xml:space="preserve">Nguyễn Anh </v>
          </cell>
          <cell r="D37" t="str">
            <v>Thư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</row>
        <row r="38">
          <cell r="B38">
            <v>133</v>
          </cell>
          <cell r="C38" t="str">
            <v>Võ Trọng</v>
          </cell>
          <cell r="D38" t="str">
            <v>Tính</v>
          </cell>
          <cell r="E38">
            <v>8</v>
          </cell>
          <cell r="F38">
            <v>7</v>
          </cell>
          <cell r="G38"/>
          <cell r="H38"/>
          <cell r="I38"/>
          <cell r="J38">
            <v>7.33</v>
          </cell>
          <cell r="K38">
            <v>7.5</v>
          </cell>
          <cell r="L38">
            <v>7.43</v>
          </cell>
          <cell r="M38"/>
          <cell r="N38">
            <v>7.43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</row>
        <row r="39">
          <cell r="B39">
            <v>134</v>
          </cell>
          <cell r="C39" t="str">
            <v xml:space="preserve">Nguyễn Thị Đoan </v>
          </cell>
          <cell r="D39" t="str">
            <v>Trang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8</v>
          </cell>
          <cell r="L39">
            <v>8</v>
          </cell>
          <cell r="M39"/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</row>
        <row r="40">
          <cell r="B40">
            <v>135</v>
          </cell>
          <cell r="C40" t="str">
            <v>Lê Hoài Phương</v>
          </cell>
          <cell r="D40" t="str">
            <v>Trúc</v>
          </cell>
          <cell r="E40">
            <v>8</v>
          </cell>
          <cell r="F40">
            <v>7</v>
          </cell>
          <cell r="G40"/>
          <cell r="H40"/>
          <cell r="I40"/>
          <cell r="J40">
            <v>7.33</v>
          </cell>
          <cell r="K40">
            <v>7.5</v>
          </cell>
          <cell r="L40">
            <v>7.43</v>
          </cell>
          <cell r="M40"/>
          <cell r="N40">
            <v>7.43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</row>
        <row r="41">
          <cell r="B41">
            <v>136</v>
          </cell>
          <cell r="C41" t="str">
            <v>Trần Thị Minh</v>
          </cell>
          <cell r="D41" t="str">
            <v>Tuệ</v>
          </cell>
          <cell r="E41">
            <v>7</v>
          </cell>
          <cell r="F41">
            <v>8</v>
          </cell>
          <cell r="G41"/>
          <cell r="H41"/>
          <cell r="I41"/>
          <cell r="J41">
            <v>7.67</v>
          </cell>
          <cell r="K41">
            <v>7.5</v>
          </cell>
          <cell r="L41">
            <v>7.57</v>
          </cell>
          <cell r="M41"/>
          <cell r="N41">
            <v>7.57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</row>
        <row r="42">
          <cell r="B42">
            <v>137</v>
          </cell>
          <cell r="C42" t="str">
            <v>Nguyễn Thị</v>
          </cell>
          <cell r="D42" t="str">
            <v>Vàng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7</v>
          </cell>
          <cell r="L42">
            <v>7</v>
          </cell>
          <cell r="M42"/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</row>
        <row r="43">
          <cell r="B43">
            <v>138</v>
          </cell>
          <cell r="C43" t="str">
            <v>Nguyễn Lê Tường</v>
          </cell>
          <cell r="D43" t="str">
            <v>Vi</v>
          </cell>
          <cell r="E43">
            <v>8</v>
          </cell>
          <cell r="F43">
            <v>8</v>
          </cell>
          <cell r="G43"/>
          <cell r="H43"/>
          <cell r="I43"/>
          <cell r="J43">
            <v>8</v>
          </cell>
          <cell r="K43">
            <v>8</v>
          </cell>
          <cell r="L43">
            <v>8</v>
          </cell>
          <cell r="M43"/>
          <cell r="N43">
            <v>8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</row>
        <row r="44">
          <cell r="B44">
            <v>139</v>
          </cell>
          <cell r="C44" t="str">
            <v>Trương Nhựt</v>
          </cell>
          <cell r="D44" t="str">
            <v>Vinh</v>
          </cell>
          <cell r="E44">
            <v>7</v>
          </cell>
          <cell r="F44">
            <v>8</v>
          </cell>
          <cell r="G44"/>
          <cell r="H44"/>
          <cell r="I44"/>
          <cell r="J44">
            <v>7.67</v>
          </cell>
          <cell r="K44">
            <v>7.5</v>
          </cell>
          <cell r="L44">
            <v>7.57</v>
          </cell>
          <cell r="M44"/>
          <cell r="N44">
            <v>7.57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</row>
        <row r="45">
          <cell r="B45">
            <v>140</v>
          </cell>
          <cell r="C45" t="str">
            <v>Vũ Lập</v>
          </cell>
          <cell r="D45" t="str">
            <v>Vỹ</v>
          </cell>
          <cell r="E45">
            <v>7</v>
          </cell>
          <cell r="F45">
            <v>7</v>
          </cell>
          <cell r="G45"/>
          <cell r="H45"/>
          <cell r="I45"/>
          <cell r="J45">
            <v>7</v>
          </cell>
          <cell r="K45">
            <v>7</v>
          </cell>
          <cell r="L45">
            <v>7</v>
          </cell>
          <cell r="M45"/>
          <cell r="N45">
            <v>7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  <cell r="S45" t="str">
            <v>B</v>
          </cell>
        </row>
        <row r="46">
          <cell r="B46">
            <v>141</v>
          </cell>
          <cell r="C46" t="str">
            <v>Bùi Như</v>
          </cell>
          <cell r="D46" t="str">
            <v>Ý</v>
          </cell>
          <cell r="E46">
            <v>7</v>
          </cell>
          <cell r="F46">
            <v>7</v>
          </cell>
          <cell r="G46"/>
          <cell r="H46"/>
          <cell r="I46"/>
          <cell r="J46">
            <v>7</v>
          </cell>
          <cell r="K46">
            <v>7</v>
          </cell>
          <cell r="L46">
            <v>7</v>
          </cell>
          <cell r="M46"/>
          <cell r="N46">
            <v>7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</row>
        <row r="47">
          <cell r="B47">
            <v>142</v>
          </cell>
          <cell r="C47" t="str">
            <v>Nguyễn Thị Như</v>
          </cell>
          <cell r="D47" t="str">
            <v>Ý</v>
          </cell>
          <cell r="E47">
            <v>7</v>
          </cell>
          <cell r="F47">
            <v>7</v>
          </cell>
          <cell r="G47"/>
          <cell r="H47"/>
          <cell r="I47"/>
          <cell r="J47">
            <v>7</v>
          </cell>
          <cell r="K47">
            <v>7</v>
          </cell>
          <cell r="L47">
            <v>7</v>
          </cell>
          <cell r="M47"/>
          <cell r="N47">
            <v>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</row>
      </sheetData>
      <sheetData sheetId="3">
        <row r="6">
          <cell r="B6">
            <v>101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102</v>
          </cell>
          <cell r="C7" t="str">
            <v>Võ Ngọc</v>
          </cell>
          <cell r="D7" t="str">
            <v>Châm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>
            <v>103</v>
          </cell>
          <cell r="C8" t="str">
            <v>Đặng Thị Kim</v>
          </cell>
          <cell r="D8" t="str">
            <v>Chi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104</v>
          </cell>
          <cell r="C9" t="str">
            <v>Trần Công</v>
          </cell>
          <cell r="D9" t="str">
            <v>Danh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>
            <v>105</v>
          </cell>
          <cell r="C10" t="str">
            <v>Trương Ngọc</v>
          </cell>
          <cell r="D10" t="str">
            <v>Điệp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>
            <v>0</v>
          </cell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>
            <v>106</v>
          </cell>
          <cell r="C11" t="str">
            <v>Danh Văn</v>
          </cell>
          <cell r="D11" t="str">
            <v>Đin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107</v>
          </cell>
          <cell r="C12" t="str">
            <v>Trần Ngọc</v>
          </cell>
          <cell r="D12" t="str">
            <v>Hà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108</v>
          </cell>
          <cell r="C13" t="str">
            <v xml:space="preserve">Nguyễn Thị Hồng </v>
          </cell>
          <cell r="D13" t="str">
            <v>Hà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109</v>
          </cell>
          <cell r="C14" t="str">
            <v>Trần Văn</v>
          </cell>
          <cell r="D14" t="str">
            <v>Hào</v>
          </cell>
          <cell r="E14">
            <v>6</v>
          </cell>
          <cell r="F14">
            <v>6</v>
          </cell>
          <cell r="G14"/>
          <cell r="H14"/>
          <cell r="I14"/>
          <cell r="J14">
            <v>6</v>
          </cell>
          <cell r="K14">
            <v>6</v>
          </cell>
          <cell r="L14">
            <v>6</v>
          </cell>
          <cell r="M14"/>
          <cell r="N14">
            <v>6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>
            <v>110</v>
          </cell>
          <cell r="C15" t="str">
            <v>Vũ Thị Khánh</v>
          </cell>
          <cell r="D15" t="str">
            <v>Hòa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111</v>
          </cell>
          <cell r="C16" t="str">
            <v>Nguyễn Thanh</v>
          </cell>
          <cell r="D16" t="str">
            <v>Hưng</v>
          </cell>
          <cell r="E16">
            <v>6</v>
          </cell>
          <cell r="F16">
            <v>6</v>
          </cell>
          <cell r="G16"/>
          <cell r="H16"/>
          <cell r="I16"/>
          <cell r="J16">
            <v>6</v>
          </cell>
          <cell r="K16">
            <v>6</v>
          </cell>
          <cell r="L16">
            <v>6</v>
          </cell>
          <cell r="M16"/>
          <cell r="N16">
            <v>6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>
            <v>112</v>
          </cell>
          <cell r="C17" t="str">
            <v>Lê Chí</v>
          </cell>
          <cell r="D17" t="str">
            <v>Khang</v>
          </cell>
          <cell r="E17">
            <v>6</v>
          </cell>
          <cell r="F17">
            <v>6</v>
          </cell>
          <cell r="G17"/>
          <cell r="H17"/>
          <cell r="I17"/>
          <cell r="J17">
            <v>6</v>
          </cell>
          <cell r="K17">
            <v>6</v>
          </cell>
          <cell r="L17">
            <v>6</v>
          </cell>
          <cell r="M17"/>
          <cell r="N17">
            <v>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>
            <v>113</v>
          </cell>
          <cell r="C18" t="str">
            <v xml:space="preserve">Trần Gia </v>
          </cell>
          <cell r="D18" t="str">
            <v>Khiêm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>
            <v>0</v>
          </cell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/>
          <cell r="S18"/>
          <cell r="T18"/>
        </row>
        <row r="19">
          <cell r="B19">
            <v>114</v>
          </cell>
          <cell r="C19" t="str">
            <v>Lê Thị Nhã</v>
          </cell>
          <cell r="D19" t="str">
            <v>Linh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115</v>
          </cell>
          <cell r="C20" t="str">
            <v>Nguyễn Thị Nhã</v>
          </cell>
          <cell r="D20" t="str">
            <v>Linh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116</v>
          </cell>
          <cell r="C21" t="str">
            <v>Lê Thị Xuân</v>
          </cell>
          <cell r="D21" t="str">
            <v>Mai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117</v>
          </cell>
          <cell r="C22" t="str">
            <v>Triệu Tiên</v>
          </cell>
          <cell r="D22" t="str">
            <v>Mỹ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>
            <v>0</v>
          </cell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>
            <v>118</v>
          </cell>
          <cell r="C23" t="str">
            <v>Dương Thùy</v>
          </cell>
          <cell r="D23" t="str">
            <v>Mỵ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119</v>
          </cell>
          <cell r="C24" t="str">
            <v>Nguyễn Thị Cẩm</v>
          </cell>
          <cell r="D24" t="str">
            <v>Nang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>
            <v>120</v>
          </cell>
          <cell r="C25" t="str">
            <v>Võ Thị Hồng</v>
          </cell>
          <cell r="D25" t="str">
            <v>Nga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121</v>
          </cell>
          <cell r="C26" t="str">
            <v>Lê Thị Thanh</v>
          </cell>
          <cell r="D26" t="str">
            <v>Ngân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122</v>
          </cell>
          <cell r="C27" t="str">
            <v>Nguyễn Ngọc</v>
          </cell>
          <cell r="D27" t="str">
            <v>Ngân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123</v>
          </cell>
          <cell r="C28" t="str">
            <v>Trần Huỳnh Tuyết</v>
          </cell>
          <cell r="D28" t="str">
            <v>Nghi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124</v>
          </cell>
          <cell r="C29" t="str">
            <v>Trần Hữu</v>
          </cell>
          <cell r="D29" t="str">
            <v>Nghị</v>
          </cell>
          <cell r="E29">
            <v>6</v>
          </cell>
          <cell r="F29">
            <v>6</v>
          </cell>
          <cell r="G29"/>
          <cell r="H29"/>
          <cell r="I29"/>
          <cell r="J29">
            <v>6</v>
          </cell>
          <cell r="K29">
            <v>6</v>
          </cell>
          <cell r="L29">
            <v>6</v>
          </cell>
          <cell r="M29"/>
          <cell r="N29">
            <v>6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>
            <v>125</v>
          </cell>
          <cell r="C30" t="str">
            <v>Ngô Thị Tuyết</v>
          </cell>
          <cell r="D30" t="str">
            <v>Như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126</v>
          </cell>
          <cell r="C31" t="str">
            <v>Tiết Trần Hoa</v>
          </cell>
          <cell r="D31" t="str">
            <v>Phượng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7</v>
          </cell>
          <cell r="L31">
            <v>7</v>
          </cell>
          <cell r="M31"/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127</v>
          </cell>
          <cell r="C32" t="str">
            <v>Nguyễn Tuyết</v>
          </cell>
          <cell r="D32" t="str">
            <v>Rơi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128</v>
          </cell>
          <cell r="C33" t="str">
            <v>Nguyễn Thị Y</v>
          </cell>
          <cell r="D33" t="str">
            <v>Thão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129</v>
          </cell>
          <cell r="C34" t="str">
            <v>Nguyễn Thị Diệu</v>
          </cell>
          <cell r="D34" t="str">
            <v>Thiện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130</v>
          </cell>
          <cell r="C35" t="str">
            <v>Nguyễn Thị Kim</v>
          </cell>
          <cell r="D35" t="str">
            <v>Thoa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131</v>
          </cell>
          <cell r="C36" t="str">
            <v>Lê Doãn</v>
          </cell>
          <cell r="D36" t="str">
            <v>Thông</v>
          </cell>
          <cell r="E36">
            <v>6</v>
          </cell>
          <cell r="F36">
            <v>6</v>
          </cell>
          <cell r="G36"/>
          <cell r="H36"/>
          <cell r="I36"/>
          <cell r="J36">
            <v>6</v>
          </cell>
          <cell r="K36">
            <v>6</v>
          </cell>
          <cell r="L36">
            <v>6</v>
          </cell>
          <cell r="M36"/>
          <cell r="N36">
            <v>6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</v>
          </cell>
          <cell r="S36" t="str">
            <v>C</v>
          </cell>
          <cell r="T36" t="str">
            <v>Trung Bình</v>
          </cell>
        </row>
        <row r="37">
          <cell r="B37">
            <v>132</v>
          </cell>
          <cell r="C37" t="str">
            <v xml:space="preserve">Nguyễn Anh </v>
          </cell>
          <cell r="D37" t="str">
            <v>Thư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133</v>
          </cell>
          <cell r="C38" t="str">
            <v>Võ Trọng</v>
          </cell>
          <cell r="D38" t="str">
            <v>Tính</v>
          </cell>
          <cell r="E38">
            <v>6</v>
          </cell>
          <cell r="F38">
            <v>6</v>
          </cell>
          <cell r="G38"/>
          <cell r="H38"/>
          <cell r="I38"/>
          <cell r="J38">
            <v>6</v>
          </cell>
          <cell r="K38">
            <v>6</v>
          </cell>
          <cell r="L38">
            <v>6</v>
          </cell>
          <cell r="M38"/>
          <cell r="N38">
            <v>6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</v>
          </cell>
          <cell r="S38" t="str">
            <v>C</v>
          </cell>
          <cell r="T38" t="str">
            <v>Trung Bình</v>
          </cell>
        </row>
        <row r="39">
          <cell r="B39">
            <v>134</v>
          </cell>
          <cell r="C39" t="str">
            <v xml:space="preserve">Nguyễn Thị Đoan </v>
          </cell>
          <cell r="D39" t="str">
            <v>Trang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135</v>
          </cell>
          <cell r="C40" t="str">
            <v>Lê Hoài Phương</v>
          </cell>
          <cell r="D40" t="str">
            <v>Trúc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7</v>
          </cell>
          <cell r="L40">
            <v>7</v>
          </cell>
          <cell r="M40"/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136</v>
          </cell>
          <cell r="C41" t="str">
            <v>Trần Thị Minh</v>
          </cell>
          <cell r="D41" t="str">
            <v>Tuệ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7</v>
          </cell>
          <cell r="L41">
            <v>7</v>
          </cell>
          <cell r="M41"/>
          <cell r="N41">
            <v>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>
            <v>137</v>
          </cell>
          <cell r="C42" t="str">
            <v>Nguyễn Thị</v>
          </cell>
          <cell r="D42" t="str">
            <v>Vàng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7</v>
          </cell>
          <cell r="L42">
            <v>7</v>
          </cell>
          <cell r="M42"/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>
            <v>138</v>
          </cell>
          <cell r="C43" t="str">
            <v>Nguyễn Lê Tường</v>
          </cell>
          <cell r="D43" t="str">
            <v>Vi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>
            <v>139</v>
          </cell>
          <cell r="C44" t="str">
            <v>Trương Nhựt</v>
          </cell>
          <cell r="D44" t="str">
            <v>Vinh</v>
          </cell>
          <cell r="E44">
            <v>6</v>
          </cell>
          <cell r="F44">
            <v>6</v>
          </cell>
          <cell r="G44"/>
          <cell r="H44"/>
          <cell r="I44"/>
          <cell r="J44">
            <v>6</v>
          </cell>
          <cell r="K44">
            <v>6</v>
          </cell>
          <cell r="L44">
            <v>6</v>
          </cell>
          <cell r="M44"/>
          <cell r="N44">
            <v>6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</row>
        <row r="45">
          <cell r="B45">
            <v>140</v>
          </cell>
          <cell r="C45" t="str">
            <v>Vũ Lập</v>
          </cell>
          <cell r="D45" t="str">
            <v>Vỹ</v>
          </cell>
          <cell r="E45">
            <v>6</v>
          </cell>
          <cell r="F45">
            <v>6</v>
          </cell>
          <cell r="G45"/>
          <cell r="H45"/>
          <cell r="I45"/>
          <cell r="J45">
            <v>6</v>
          </cell>
          <cell r="K45">
            <v>6</v>
          </cell>
          <cell r="L45">
            <v>6</v>
          </cell>
          <cell r="M45"/>
          <cell r="N45">
            <v>6</v>
          </cell>
          <cell r="O45" t="str">
            <v>TB.khá</v>
          </cell>
          <cell r="P45" t="str">
            <v>TB.khá</v>
          </cell>
          <cell r="Q45" t="str">
            <v/>
          </cell>
          <cell r="R45">
            <v>2</v>
          </cell>
          <cell r="S45" t="str">
            <v>C</v>
          </cell>
          <cell r="T45" t="str">
            <v>Trung Bình</v>
          </cell>
        </row>
        <row r="46">
          <cell r="B46">
            <v>141</v>
          </cell>
          <cell r="C46" t="str">
            <v>Bùi Như</v>
          </cell>
          <cell r="D46" t="str">
            <v>Ý</v>
          </cell>
          <cell r="E46">
            <v>7</v>
          </cell>
          <cell r="F46">
            <v>7</v>
          </cell>
          <cell r="G46"/>
          <cell r="H46"/>
          <cell r="I46"/>
          <cell r="J46">
            <v>7</v>
          </cell>
          <cell r="K46">
            <v>7</v>
          </cell>
          <cell r="L46">
            <v>7</v>
          </cell>
          <cell r="M46"/>
          <cell r="N46">
            <v>7</v>
          </cell>
          <cell r="O46" t="str">
            <v>Khá</v>
          </cell>
          <cell r="P46" t="str">
            <v>Khá</v>
          </cell>
          <cell r="Q46" t="str">
            <v/>
          </cell>
          <cell r="R46">
            <v>3</v>
          </cell>
          <cell r="S46" t="str">
            <v>B</v>
          </cell>
          <cell r="T46" t="str">
            <v>Khá</v>
          </cell>
        </row>
        <row r="47">
          <cell r="B47">
            <v>142</v>
          </cell>
          <cell r="C47" t="str">
            <v>Nguyễn Thị Như</v>
          </cell>
          <cell r="D47" t="str">
            <v>Ý</v>
          </cell>
          <cell r="E47">
            <v>7</v>
          </cell>
          <cell r="F47">
            <v>7</v>
          </cell>
          <cell r="G47"/>
          <cell r="H47"/>
          <cell r="I47"/>
          <cell r="J47">
            <v>7</v>
          </cell>
          <cell r="K47">
            <v>7</v>
          </cell>
          <cell r="L47">
            <v>7</v>
          </cell>
          <cell r="M47"/>
          <cell r="N47">
            <v>7</v>
          </cell>
          <cell r="O47" t="str">
            <v>Khá</v>
          </cell>
          <cell r="P47" t="str">
            <v>Khá</v>
          </cell>
          <cell r="Q47" t="str">
            <v/>
          </cell>
          <cell r="R47">
            <v>3</v>
          </cell>
          <cell r="S47" t="str">
            <v>B</v>
          </cell>
          <cell r="T47" t="str">
            <v>Khá</v>
          </cell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</row>
      </sheetData>
      <sheetData sheetId="4">
        <row r="6">
          <cell r="B6">
            <v>101</v>
          </cell>
          <cell r="C6" t="str">
            <v>Phan Thị Vân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/>
          <cell r="L6">
            <v>2.8</v>
          </cell>
          <cell r="M6"/>
          <cell r="N6">
            <v>2.8</v>
          </cell>
          <cell r="O6" t="str">
            <v>Kém</v>
          </cell>
          <cell r="P6" t="str">
            <v>Kém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  <cell r="U6">
            <v>1.2</v>
          </cell>
          <cell r="V6">
            <v>4.9000000000000004</v>
          </cell>
        </row>
        <row r="7">
          <cell r="B7">
            <v>102</v>
          </cell>
          <cell r="C7" t="str">
            <v>Võ Ngọc</v>
          </cell>
          <cell r="D7" t="str">
            <v>Châm</v>
          </cell>
          <cell r="E7">
            <v>7</v>
          </cell>
          <cell r="F7">
            <v>5</v>
          </cell>
          <cell r="G7"/>
          <cell r="H7"/>
          <cell r="I7"/>
          <cell r="J7">
            <v>5.67</v>
          </cell>
          <cell r="K7"/>
          <cell r="L7">
            <v>2.27</v>
          </cell>
          <cell r="M7"/>
          <cell r="N7">
            <v>2.27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  <cell r="U7">
            <v>0.6</v>
          </cell>
          <cell r="V7">
            <v>2.8</v>
          </cell>
        </row>
        <row r="8">
          <cell r="B8">
            <v>103</v>
          </cell>
          <cell r="C8" t="str">
            <v>Đặng Thị Kim</v>
          </cell>
          <cell r="D8" t="str">
            <v>Chi</v>
          </cell>
          <cell r="E8">
            <v>6</v>
          </cell>
          <cell r="F8">
            <v>7</v>
          </cell>
          <cell r="G8"/>
          <cell r="H8"/>
          <cell r="I8"/>
          <cell r="J8">
            <v>6.67</v>
          </cell>
          <cell r="K8"/>
          <cell r="L8">
            <v>2.67</v>
          </cell>
          <cell r="M8"/>
          <cell r="N8">
            <v>2.67</v>
          </cell>
          <cell r="O8" t="str">
            <v>Kém</v>
          </cell>
          <cell r="P8" t="str">
            <v>Kém</v>
          </cell>
          <cell r="Q8" t="str">
            <v>Được thi</v>
          </cell>
          <cell r="R8">
            <v>0</v>
          </cell>
          <cell r="S8" t="str">
            <v>F</v>
          </cell>
          <cell r="T8" t="str">
            <v>Kém</v>
          </cell>
          <cell r="U8">
            <v>1.2</v>
          </cell>
          <cell r="V8">
            <v>4.8</v>
          </cell>
        </row>
        <row r="9">
          <cell r="B9">
            <v>104</v>
          </cell>
          <cell r="C9" t="str">
            <v>Trần Công</v>
          </cell>
          <cell r="D9" t="str">
            <v>Danh</v>
          </cell>
          <cell r="E9">
            <v>7</v>
          </cell>
          <cell r="F9">
            <v>5</v>
          </cell>
          <cell r="G9"/>
          <cell r="H9"/>
          <cell r="I9"/>
          <cell r="J9">
            <v>5.67</v>
          </cell>
          <cell r="K9"/>
          <cell r="L9">
            <v>2.27</v>
          </cell>
          <cell r="M9"/>
          <cell r="N9">
            <v>2.27</v>
          </cell>
          <cell r="O9" t="str">
            <v>Kém</v>
          </cell>
          <cell r="P9" t="str">
            <v>Kém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  <cell r="U9">
            <v>0.8</v>
          </cell>
          <cell r="V9">
            <v>3.5</v>
          </cell>
        </row>
        <row r="10">
          <cell r="B10">
            <v>105</v>
          </cell>
          <cell r="C10" t="str">
            <v>Trương Ngọc</v>
          </cell>
          <cell r="D10" t="str">
            <v>Điệp</v>
          </cell>
          <cell r="E10">
            <v>0</v>
          </cell>
          <cell r="F10">
            <v>0</v>
          </cell>
          <cell r="G10"/>
          <cell r="H10"/>
          <cell r="I10"/>
          <cell r="J10">
            <v>0</v>
          </cell>
          <cell r="K10"/>
          <cell r="L10">
            <v>0</v>
          </cell>
          <cell r="M10"/>
          <cell r="N10">
            <v>0</v>
          </cell>
          <cell r="O10" t="str">
            <v>Kém</v>
          </cell>
          <cell r="P10" t="str">
            <v>Kém</v>
          </cell>
          <cell r="Q10" t="str">
            <v>Học lại</v>
          </cell>
          <cell r="R10">
            <v>0</v>
          </cell>
          <cell r="S10" t="str">
            <v>F</v>
          </cell>
          <cell r="T10" t="str">
            <v>Kém</v>
          </cell>
        </row>
        <row r="11">
          <cell r="B11">
            <v>106</v>
          </cell>
          <cell r="C11" t="str">
            <v>Danh Văn</v>
          </cell>
          <cell r="D11" t="str">
            <v>Đin</v>
          </cell>
          <cell r="E11">
            <v>7</v>
          </cell>
          <cell r="F11">
            <v>5</v>
          </cell>
          <cell r="G11"/>
          <cell r="H11"/>
          <cell r="I11"/>
          <cell r="J11">
            <v>5.67</v>
          </cell>
          <cell r="K11"/>
          <cell r="L11">
            <v>2.27</v>
          </cell>
          <cell r="M11"/>
          <cell r="N11">
            <v>2.27</v>
          </cell>
          <cell r="O11" t="str">
            <v>Kém</v>
          </cell>
          <cell r="P11" t="str">
            <v>Kém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  <cell r="U11">
            <v>0.8</v>
          </cell>
          <cell r="V11">
            <v>2</v>
          </cell>
        </row>
        <row r="12">
          <cell r="B12">
            <v>107</v>
          </cell>
          <cell r="C12" t="str">
            <v>Trần Ngọc</v>
          </cell>
          <cell r="D12" t="str">
            <v>Hà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/>
          <cell r="L12">
            <v>2.93</v>
          </cell>
          <cell r="M12"/>
          <cell r="N12">
            <v>2.93</v>
          </cell>
          <cell r="O12" t="str">
            <v>Kém</v>
          </cell>
          <cell r="P12" t="str">
            <v>Kém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  <cell r="U12">
            <v>1</v>
          </cell>
          <cell r="V12">
            <v>5.4</v>
          </cell>
        </row>
        <row r="13">
          <cell r="B13">
            <v>108</v>
          </cell>
          <cell r="C13" t="str">
            <v xml:space="preserve">Nguyễn Thị Hồng </v>
          </cell>
          <cell r="D13" t="str">
            <v>Hà</v>
          </cell>
          <cell r="E13">
            <v>5</v>
          </cell>
          <cell r="F13">
            <v>5</v>
          </cell>
          <cell r="G13"/>
          <cell r="H13"/>
          <cell r="I13"/>
          <cell r="J13">
            <v>5</v>
          </cell>
          <cell r="K13"/>
          <cell r="L13">
            <v>2</v>
          </cell>
          <cell r="M13"/>
          <cell r="N13">
            <v>2</v>
          </cell>
          <cell r="O13" t="str">
            <v>Kém</v>
          </cell>
          <cell r="P13" t="str">
            <v>Kém</v>
          </cell>
          <cell r="Q13" t="str">
            <v>Được thi</v>
          </cell>
          <cell r="R13">
            <v>0</v>
          </cell>
          <cell r="S13" t="str">
            <v>F</v>
          </cell>
          <cell r="T13" t="str">
            <v>Kém</v>
          </cell>
          <cell r="U13">
            <v>0.8</v>
          </cell>
          <cell r="V13">
            <v>4.5</v>
          </cell>
        </row>
        <row r="14">
          <cell r="B14">
            <v>109</v>
          </cell>
          <cell r="C14" t="str">
            <v>Trần Văn</v>
          </cell>
          <cell r="D14" t="str">
            <v>Hào</v>
          </cell>
          <cell r="E14">
            <v>7</v>
          </cell>
          <cell r="F14">
            <v>5</v>
          </cell>
          <cell r="G14"/>
          <cell r="H14"/>
          <cell r="I14"/>
          <cell r="J14">
            <v>5.67</v>
          </cell>
          <cell r="K14"/>
          <cell r="L14">
            <v>2.27</v>
          </cell>
          <cell r="M14"/>
          <cell r="N14">
            <v>2.27</v>
          </cell>
          <cell r="O14" t="str">
            <v>Kém</v>
          </cell>
          <cell r="P14" t="str">
            <v>Kém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  <cell r="U14">
            <v>1</v>
          </cell>
          <cell r="V14">
            <v>4.4000000000000004</v>
          </cell>
        </row>
        <row r="15">
          <cell r="B15">
            <v>110</v>
          </cell>
          <cell r="C15" t="str">
            <v>Vũ Thị Khánh</v>
          </cell>
          <cell r="D15" t="str">
            <v>Hòa</v>
          </cell>
          <cell r="E15">
            <v>8</v>
          </cell>
          <cell r="F15">
            <v>5</v>
          </cell>
          <cell r="G15"/>
          <cell r="H15"/>
          <cell r="I15"/>
          <cell r="J15">
            <v>6</v>
          </cell>
          <cell r="K15"/>
          <cell r="L15">
            <v>2.4</v>
          </cell>
          <cell r="M15"/>
          <cell r="N15">
            <v>2.4</v>
          </cell>
          <cell r="O15" t="str">
            <v>Kém</v>
          </cell>
          <cell r="P15" t="str">
            <v>Kém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  <cell r="U15">
            <v>1.1000000000000001</v>
          </cell>
          <cell r="V15">
            <v>2.8</v>
          </cell>
        </row>
        <row r="16">
          <cell r="B16">
            <v>111</v>
          </cell>
          <cell r="C16" t="str">
            <v>Nguyễn Thanh</v>
          </cell>
          <cell r="D16" t="str">
            <v>Hưng</v>
          </cell>
          <cell r="E16">
            <v>0</v>
          </cell>
          <cell r="F16">
            <v>5</v>
          </cell>
          <cell r="G16"/>
          <cell r="H16"/>
          <cell r="I16"/>
          <cell r="J16">
            <v>3.33</v>
          </cell>
          <cell r="K16"/>
          <cell r="L16">
            <v>1.33</v>
          </cell>
          <cell r="M16"/>
          <cell r="N16">
            <v>1.33</v>
          </cell>
          <cell r="O16" t="str">
            <v>Kém</v>
          </cell>
          <cell r="P16" t="str">
            <v>Kém</v>
          </cell>
          <cell r="Q16" t="str">
            <v>Học lại</v>
          </cell>
          <cell r="R16">
            <v>0</v>
          </cell>
          <cell r="S16" t="str">
            <v>F</v>
          </cell>
          <cell r="T16" t="str">
            <v>Kém</v>
          </cell>
        </row>
        <row r="17">
          <cell r="B17">
            <v>112</v>
          </cell>
          <cell r="C17" t="str">
            <v>Lê Chí</v>
          </cell>
          <cell r="D17" t="str">
            <v>Khang</v>
          </cell>
          <cell r="E17">
            <v>7</v>
          </cell>
          <cell r="F17">
            <v>5</v>
          </cell>
          <cell r="G17"/>
          <cell r="H17"/>
          <cell r="I17"/>
          <cell r="J17">
            <v>5.67</v>
          </cell>
          <cell r="K17"/>
          <cell r="L17">
            <v>2.27</v>
          </cell>
          <cell r="M17"/>
          <cell r="N17">
            <v>2.27</v>
          </cell>
          <cell r="O17" t="str">
            <v>Kém</v>
          </cell>
          <cell r="P17" t="str">
            <v>Kém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>
            <v>0.8</v>
          </cell>
          <cell r="V17">
            <v>3.1</v>
          </cell>
        </row>
        <row r="18">
          <cell r="B18">
            <v>113</v>
          </cell>
          <cell r="C18" t="str">
            <v xml:space="preserve">Trần Gia </v>
          </cell>
          <cell r="D18" t="str">
            <v>Khiêm</v>
          </cell>
          <cell r="E18">
            <v>0</v>
          </cell>
          <cell r="F18">
            <v>0</v>
          </cell>
          <cell r="G18"/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/>
          <cell r="S18"/>
          <cell r="T18"/>
          <cell r="U18"/>
        </row>
        <row r="19">
          <cell r="B19">
            <v>114</v>
          </cell>
          <cell r="C19" t="str">
            <v>Lê Thị Nhã</v>
          </cell>
          <cell r="D19" t="str">
            <v>Linh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/>
          <cell r="L19">
            <v>2.8</v>
          </cell>
          <cell r="M19"/>
          <cell r="N19">
            <v>2.8</v>
          </cell>
          <cell r="O19" t="str">
            <v>Kém</v>
          </cell>
          <cell r="P19" t="str">
            <v>Kém</v>
          </cell>
          <cell r="Q19" t="str">
            <v>Được thi</v>
          </cell>
          <cell r="R19">
            <v>0</v>
          </cell>
          <cell r="S19" t="str">
            <v>F</v>
          </cell>
          <cell r="T19" t="str">
            <v>Kém</v>
          </cell>
          <cell r="U19">
            <v>0.4</v>
          </cell>
          <cell r="V19">
            <v>2.2000000000000002</v>
          </cell>
        </row>
        <row r="20">
          <cell r="B20">
            <v>115</v>
          </cell>
          <cell r="C20" t="str">
            <v>Nguyễn Thị Nhã</v>
          </cell>
          <cell r="D20" t="str">
            <v>Linh</v>
          </cell>
          <cell r="E20">
            <v>8</v>
          </cell>
          <cell r="F20">
            <v>5</v>
          </cell>
          <cell r="G20"/>
          <cell r="H20"/>
          <cell r="I20"/>
          <cell r="J20">
            <v>6</v>
          </cell>
          <cell r="K20"/>
          <cell r="L20">
            <v>2.4</v>
          </cell>
          <cell r="M20"/>
          <cell r="N20">
            <v>2.4</v>
          </cell>
          <cell r="O20" t="str">
            <v>Kém</v>
          </cell>
          <cell r="P20" t="str">
            <v>Kém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  <cell r="U20">
            <v>1</v>
          </cell>
          <cell r="V20">
            <v>3.1</v>
          </cell>
        </row>
        <row r="21">
          <cell r="B21">
            <v>116</v>
          </cell>
          <cell r="C21" t="str">
            <v>Lê Thị Xuân</v>
          </cell>
          <cell r="D21" t="str">
            <v>Mai</v>
          </cell>
          <cell r="E21">
            <v>7</v>
          </cell>
          <cell r="F21">
            <v>5</v>
          </cell>
          <cell r="G21"/>
          <cell r="H21"/>
          <cell r="I21"/>
          <cell r="J21">
            <v>5.67</v>
          </cell>
          <cell r="K21"/>
          <cell r="L21">
            <v>2.27</v>
          </cell>
          <cell r="M21"/>
          <cell r="N21">
            <v>2.27</v>
          </cell>
          <cell r="O21" t="str">
            <v>Kém</v>
          </cell>
          <cell r="P21" t="str">
            <v>Kém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  <cell r="U21">
            <v>1</v>
          </cell>
          <cell r="V21">
            <v>4</v>
          </cell>
        </row>
        <row r="22">
          <cell r="B22">
            <v>117</v>
          </cell>
          <cell r="C22" t="str">
            <v>Triệu Tiên</v>
          </cell>
          <cell r="D22" t="str">
            <v>Mỹ</v>
          </cell>
          <cell r="E22">
            <v>0</v>
          </cell>
          <cell r="F22">
            <v>0</v>
          </cell>
          <cell r="G22"/>
          <cell r="H22"/>
          <cell r="I22"/>
          <cell r="J22">
            <v>0</v>
          </cell>
          <cell r="K22"/>
          <cell r="L22">
            <v>0</v>
          </cell>
          <cell r="M22"/>
          <cell r="N22">
            <v>0</v>
          </cell>
          <cell r="O22" t="str">
            <v>Kém</v>
          </cell>
          <cell r="P22" t="str">
            <v>Kém</v>
          </cell>
          <cell r="Q22" t="str">
            <v>Học lại</v>
          </cell>
          <cell r="R22">
            <v>0</v>
          </cell>
          <cell r="S22" t="str">
            <v>F</v>
          </cell>
          <cell r="T22" t="str">
            <v>Kém</v>
          </cell>
        </row>
        <row r="23">
          <cell r="B23">
            <v>118</v>
          </cell>
          <cell r="C23" t="str">
            <v>Dương Thùy</v>
          </cell>
          <cell r="D23" t="str">
            <v>Mỵ</v>
          </cell>
          <cell r="E23">
            <v>7</v>
          </cell>
          <cell r="F23">
            <v>5</v>
          </cell>
          <cell r="G23"/>
          <cell r="H23"/>
          <cell r="I23"/>
          <cell r="J23">
            <v>5.67</v>
          </cell>
          <cell r="K23"/>
          <cell r="L23">
            <v>2.27</v>
          </cell>
          <cell r="M23"/>
          <cell r="N23">
            <v>2.27</v>
          </cell>
          <cell r="O23" t="str">
            <v>Kém</v>
          </cell>
          <cell r="P23" t="str">
            <v>Kém</v>
          </cell>
          <cell r="Q23" t="str">
            <v>Được thi</v>
          </cell>
          <cell r="R23">
            <v>0</v>
          </cell>
          <cell r="S23" t="str">
            <v>F</v>
          </cell>
          <cell r="T23" t="str">
            <v>Kém</v>
          </cell>
          <cell r="U23">
            <v>1</v>
          </cell>
          <cell r="V23">
            <v>2.2999999999999998</v>
          </cell>
        </row>
        <row r="24">
          <cell r="B24">
            <v>119</v>
          </cell>
          <cell r="C24" t="str">
            <v>Nguyễn Thị Cẩm</v>
          </cell>
          <cell r="D24" t="str">
            <v>Nang</v>
          </cell>
          <cell r="E24">
            <v>7</v>
          </cell>
          <cell r="F24">
            <v>5</v>
          </cell>
          <cell r="G24"/>
          <cell r="H24"/>
          <cell r="I24"/>
          <cell r="J24">
            <v>5.67</v>
          </cell>
          <cell r="K24"/>
          <cell r="L24">
            <v>2.27</v>
          </cell>
          <cell r="M24"/>
          <cell r="N24">
            <v>2.27</v>
          </cell>
          <cell r="O24" t="str">
            <v>Kém</v>
          </cell>
          <cell r="P24" t="str">
            <v>Kém</v>
          </cell>
          <cell r="Q24" t="str">
            <v>Được thi</v>
          </cell>
          <cell r="R24">
            <v>0</v>
          </cell>
          <cell r="S24" t="str">
            <v>F</v>
          </cell>
          <cell r="T24" t="str">
            <v>Kém</v>
          </cell>
          <cell r="U24">
            <v>1.4</v>
          </cell>
          <cell r="V24">
            <v>4.4000000000000004</v>
          </cell>
        </row>
        <row r="25">
          <cell r="B25">
            <v>120</v>
          </cell>
          <cell r="C25" t="str">
            <v>Võ Thị Hồng</v>
          </cell>
          <cell r="D25" t="str">
            <v>Nga</v>
          </cell>
          <cell r="E25">
            <v>8</v>
          </cell>
          <cell r="F25">
            <v>5</v>
          </cell>
          <cell r="G25"/>
          <cell r="H25"/>
          <cell r="I25"/>
          <cell r="J25">
            <v>6</v>
          </cell>
          <cell r="K25"/>
          <cell r="L25">
            <v>2.4</v>
          </cell>
          <cell r="M25"/>
          <cell r="N25">
            <v>2.4</v>
          </cell>
          <cell r="O25" t="str">
            <v>Kém</v>
          </cell>
          <cell r="P25" t="str">
            <v>Kém</v>
          </cell>
          <cell r="Q25" t="str">
            <v>Được thi</v>
          </cell>
          <cell r="R25">
            <v>0</v>
          </cell>
          <cell r="S25" t="str">
            <v>F</v>
          </cell>
          <cell r="T25" t="str">
            <v>Kém</v>
          </cell>
          <cell r="U25">
            <v>1.3</v>
          </cell>
          <cell r="V25">
            <v>4.5999999999999996</v>
          </cell>
        </row>
        <row r="26">
          <cell r="B26">
            <v>121</v>
          </cell>
          <cell r="C26" t="str">
            <v>Lê Thị Thanh</v>
          </cell>
          <cell r="D26" t="str">
            <v>Ngân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/>
          <cell r="L26">
            <v>3.2</v>
          </cell>
          <cell r="M26"/>
          <cell r="N26">
            <v>3.2</v>
          </cell>
          <cell r="O26" t="str">
            <v>Yếu</v>
          </cell>
          <cell r="P26" t="str">
            <v>Yếu</v>
          </cell>
          <cell r="Q26" t="str">
            <v>Được thi</v>
          </cell>
          <cell r="R26">
            <v>0</v>
          </cell>
          <cell r="S26" t="str">
            <v>F</v>
          </cell>
          <cell r="T26" t="str">
            <v>Kém</v>
          </cell>
          <cell r="U26">
            <v>1.5</v>
          </cell>
          <cell r="V26">
            <v>4.4000000000000004</v>
          </cell>
        </row>
        <row r="27">
          <cell r="B27">
            <v>122</v>
          </cell>
          <cell r="C27" t="str">
            <v>Nguyễn Ngọc</v>
          </cell>
          <cell r="D27" t="str">
            <v>Ngân</v>
          </cell>
          <cell r="E27">
            <v>8</v>
          </cell>
          <cell r="F27">
            <v>9</v>
          </cell>
          <cell r="G27"/>
          <cell r="H27"/>
          <cell r="I27"/>
          <cell r="J27">
            <v>8.67</v>
          </cell>
          <cell r="K27"/>
          <cell r="L27">
            <v>3.47</v>
          </cell>
          <cell r="M27"/>
          <cell r="N27">
            <v>3.47</v>
          </cell>
          <cell r="O27" t="str">
            <v>Yếu</v>
          </cell>
          <cell r="P27" t="str">
            <v>Yếu</v>
          </cell>
          <cell r="Q27" t="str">
            <v>Được thi</v>
          </cell>
          <cell r="R27">
            <v>0</v>
          </cell>
          <cell r="S27" t="str">
            <v>F</v>
          </cell>
          <cell r="T27" t="str">
            <v>Kém</v>
          </cell>
          <cell r="U27">
            <v>1.3</v>
          </cell>
          <cell r="V27">
            <v>5.4</v>
          </cell>
        </row>
        <row r="28">
          <cell r="B28">
            <v>123</v>
          </cell>
          <cell r="C28" t="str">
            <v>Trần Huỳnh Tuyết</v>
          </cell>
          <cell r="D28" t="str">
            <v>Nghi</v>
          </cell>
          <cell r="E28">
            <v>7</v>
          </cell>
          <cell r="F28">
            <v>5</v>
          </cell>
          <cell r="G28"/>
          <cell r="H28"/>
          <cell r="I28"/>
          <cell r="J28">
            <v>5.67</v>
          </cell>
          <cell r="K28"/>
          <cell r="L28">
            <v>2.27</v>
          </cell>
          <cell r="M28"/>
          <cell r="N28">
            <v>2.27</v>
          </cell>
          <cell r="O28" t="str">
            <v>Kém</v>
          </cell>
          <cell r="P28" t="str">
            <v>Kém</v>
          </cell>
          <cell r="Q28" t="str">
            <v>Được thi</v>
          </cell>
          <cell r="R28">
            <v>0</v>
          </cell>
          <cell r="S28" t="str">
            <v>F</v>
          </cell>
          <cell r="T28" t="str">
            <v>Kém</v>
          </cell>
          <cell r="U28">
            <v>1.3</v>
          </cell>
          <cell r="V28">
            <v>5.5</v>
          </cell>
        </row>
        <row r="29">
          <cell r="B29">
            <v>124</v>
          </cell>
          <cell r="C29" t="str">
            <v>Trần Hữu</v>
          </cell>
          <cell r="D29" t="str">
            <v>Nghị</v>
          </cell>
          <cell r="E29">
            <v>7</v>
          </cell>
          <cell r="F29">
            <v>5</v>
          </cell>
          <cell r="G29"/>
          <cell r="H29"/>
          <cell r="I29"/>
          <cell r="J29">
            <v>5.67</v>
          </cell>
          <cell r="K29"/>
          <cell r="L29">
            <v>2.27</v>
          </cell>
          <cell r="M29"/>
          <cell r="N29">
            <v>2.27</v>
          </cell>
          <cell r="O29" t="str">
            <v>Kém</v>
          </cell>
          <cell r="P29" t="str">
            <v>Kém</v>
          </cell>
          <cell r="Q29" t="str">
            <v>Được thi</v>
          </cell>
          <cell r="R29">
            <v>0</v>
          </cell>
          <cell r="S29" t="str">
            <v>F</v>
          </cell>
          <cell r="T29" t="str">
            <v>Kém</v>
          </cell>
          <cell r="U29">
            <v>1</v>
          </cell>
          <cell r="V29">
            <v>2.1</v>
          </cell>
        </row>
        <row r="30">
          <cell r="B30">
            <v>125</v>
          </cell>
          <cell r="C30" t="str">
            <v>Ngô Thị Tuyết</v>
          </cell>
          <cell r="D30" t="str">
            <v>Như</v>
          </cell>
          <cell r="E30">
            <v>8</v>
          </cell>
          <cell r="F30">
            <v>5</v>
          </cell>
          <cell r="G30"/>
          <cell r="H30"/>
          <cell r="I30"/>
          <cell r="J30">
            <v>6</v>
          </cell>
          <cell r="K30"/>
          <cell r="L30">
            <v>2.4</v>
          </cell>
          <cell r="M30"/>
          <cell r="N30">
            <v>2.4</v>
          </cell>
          <cell r="O30" t="str">
            <v>Kém</v>
          </cell>
          <cell r="P30" t="str">
            <v>Kém</v>
          </cell>
          <cell r="Q30" t="str">
            <v>Được thi</v>
          </cell>
          <cell r="R30">
            <v>0</v>
          </cell>
          <cell r="S30" t="str">
            <v>F</v>
          </cell>
          <cell r="T30" t="str">
            <v>Kém</v>
          </cell>
          <cell r="U30">
            <v>1.1000000000000001</v>
          </cell>
          <cell r="V30">
            <v>4.8</v>
          </cell>
        </row>
        <row r="31">
          <cell r="B31">
            <v>126</v>
          </cell>
          <cell r="C31" t="str">
            <v>Tiết Trần Hoa</v>
          </cell>
          <cell r="D31" t="str">
            <v>Phượng</v>
          </cell>
          <cell r="E31">
            <v>8</v>
          </cell>
          <cell r="F31">
            <v>6</v>
          </cell>
          <cell r="G31"/>
          <cell r="H31"/>
          <cell r="I31"/>
          <cell r="J31">
            <v>6.67</v>
          </cell>
          <cell r="K31"/>
          <cell r="L31">
            <v>2.67</v>
          </cell>
          <cell r="M31"/>
          <cell r="N31">
            <v>2.67</v>
          </cell>
          <cell r="O31" t="str">
            <v>Kém</v>
          </cell>
          <cell r="P31" t="str">
            <v>Kém</v>
          </cell>
          <cell r="Q31" t="str">
            <v>Được thi</v>
          </cell>
          <cell r="R31">
            <v>0</v>
          </cell>
          <cell r="S31" t="str">
            <v>F</v>
          </cell>
          <cell r="T31" t="str">
            <v>Kém</v>
          </cell>
          <cell r="U31">
            <v>1.1000000000000001</v>
          </cell>
          <cell r="V31">
            <v>4.8</v>
          </cell>
        </row>
        <row r="32">
          <cell r="B32">
            <v>127</v>
          </cell>
          <cell r="C32" t="str">
            <v>Nguyễn Tuyết</v>
          </cell>
          <cell r="D32" t="str">
            <v>Rơi</v>
          </cell>
          <cell r="E32">
            <v>8</v>
          </cell>
          <cell r="F32">
            <v>5</v>
          </cell>
          <cell r="G32"/>
          <cell r="H32"/>
          <cell r="I32"/>
          <cell r="J32">
            <v>6</v>
          </cell>
          <cell r="K32"/>
          <cell r="L32">
            <v>2.4</v>
          </cell>
          <cell r="M32"/>
          <cell r="N32">
            <v>2.4</v>
          </cell>
          <cell r="O32" t="str">
            <v>Kém</v>
          </cell>
          <cell r="P32" t="str">
            <v>Kém</v>
          </cell>
          <cell r="Q32" t="str">
            <v>Được thi</v>
          </cell>
          <cell r="R32">
            <v>0</v>
          </cell>
          <cell r="S32" t="str">
            <v>F</v>
          </cell>
          <cell r="T32" t="str">
            <v>Kém</v>
          </cell>
          <cell r="U32">
            <v>1.1000000000000001</v>
          </cell>
          <cell r="V32">
            <v>5.2</v>
          </cell>
        </row>
        <row r="33">
          <cell r="B33">
            <v>128</v>
          </cell>
          <cell r="C33" t="str">
            <v>Nguyễn Thị Y</v>
          </cell>
          <cell r="D33" t="str">
            <v>Thão</v>
          </cell>
          <cell r="E33">
            <v>8</v>
          </cell>
          <cell r="F33">
            <v>5</v>
          </cell>
          <cell r="G33"/>
          <cell r="H33"/>
          <cell r="I33"/>
          <cell r="J33">
            <v>6</v>
          </cell>
          <cell r="K33"/>
          <cell r="L33">
            <v>2.4</v>
          </cell>
          <cell r="M33"/>
          <cell r="N33">
            <v>2.4</v>
          </cell>
          <cell r="O33" t="str">
            <v>Kém</v>
          </cell>
          <cell r="P33" t="str">
            <v>Kém</v>
          </cell>
          <cell r="Q33" t="str">
            <v>Được thi</v>
          </cell>
          <cell r="R33">
            <v>0</v>
          </cell>
          <cell r="S33" t="str">
            <v>F</v>
          </cell>
          <cell r="T33" t="str">
            <v>Kém</v>
          </cell>
          <cell r="U33">
            <v>1</v>
          </cell>
          <cell r="V33">
            <v>5.6</v>
          </cell>
        </row>
        <row r="34">
          <cell r="B34">
            <v>129</v>
          </cell>
          <cell r="C34" t="str">
            <v>Nguyễn Thị Diệu</v>
          </cell>
          <cell r="D34" t="str">
            <v>Thiện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/>
          <cell r="L34">
            <v>2.8</v>
          </cell>
          <cell r="M34"/>
          <cell r="N34">
            <v>2.8</v>
          </cell>
          <cell r="O34" t="str">
            <v>Kém</v>
          </cell>
          <cell r="P34" t="str">
            <v>Kém</v>
          </cell>
          <cell r="Q34" t="str">
            <v>Được thi</v>
          </cell>
          <cell r="R34">
            <v>0</v>
          </cell>
          <cell r="S34" t="str">
            <v>F</v>
          </cell>
          <cell r="T34" t="str">
            <v>Kém</v>
          </cell>
          <cell r="U34">
            <v>1.6</v>
          </cell>
          <cell r="V34">
            <v>5.9</v>
          </cell>
        </row>
        <row r="35">
          <cell r="B35">
            <v>130</v>
          </cell>
          <cell r="C35" t="str">
            <v>Nguyễn Thị Kim</v>
          </cell>
          <cell r="D35" t="str">
            <v>Thoa</v>
          </cell>
          <cell r="E35">
            <v>7</v>
          </cell>
          <cell r="F35">
            <v>5</v>
          </cell>
          <cell r="G35"/>
          <cell r="H35"/>
          <cell r="I35"/>
          <cell r="J35">
            <v>5.67</v>
          </cell>
          <cell r="K35"/>
          <cell r="L35">
            <v>2.27</v>
          </cell>
          <cell r="M35"/>
          <cell r="N35">
            <v>2.27</v>
          </cell>
          <cell r="O35" t="str">
            <v>Kém</v>
          </cell>
          <cell r="P35" t="str">
            <v>Kém</v>
          </cell>
          <cell r="Q35" t="str">
            <v>Được thi</v>
          </cell>
          <cell r="R35">
            <v>0</v>
          </cell>
          <cell r="S35" t="str">
            <v>F</v>
          </cell>
          <cell r="T35" t="str">
            <v>Kém</v>
          </cell>
          <cell r="U35">
            <v>1.3</v>
          </cell>
          <cell r="V35">
            <v>4.9000000000000004</v>
          </cell>
        </row>
        <row r="36">
          <cell r="B36">
            <v>131</v>
          </cell>
          <cell r="C36" t="str">
            <v>Lê Doãn</v>
          </cell>
          <cell r="D36" t="str">
            <v>Thông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/>
          <cell r="L36">
            <v>2.8</v>
          </cell>
          <cell r="M36"/>
          <cell r="N36">
            <v>2.8</v>
          </cell>
          <cell r="O36" t="str">
            <v>Kém</v>
          </cell>
          <cell r="P36" t="str">
            <v>Kém</v>
          </cell>
          <cell r="Q36" t="str">
            <v>Được thi</v>
          </cell>
          <cell r="R36">
            <v>0</v>
          </cell>
          <cell r="S36" t="str">
            <v>F</v>
          </cell>
          <cell r="T36" t="str">
            <v>Kém</v>
          </cell>
          <cell r="U36">
            <v>1.4</v>
          </cell>
          <cell r="V36">
            <v>4.5</v>
          </cell>
        </row>
        <row r="37">
          <cell r="B37">
            <v>132</v>
          </cell>
          <cell r="C37" t="str">
            <v xml:space="preserve">Nguyễn Anh </v>
          </cell>
          <cell r="D37" t="str">
            <v>Thư</v>
          </cell>
          <cell r="E37">
            <v>8</v>
          </cell>
          <cell r="F37">
            <v>5</v>
          </cell>
          <cell r="G37"/>
          <cell r="H37"/>
          <cell r="I37"/>
          <cell r="J37">
            <v>6</v>
          </cell>
          <cell r="K37"/>
          <cell r="L37">
            <v>2.4</v>
          </cell>
          <cell r="M37"/>
          <cell r="N37">
            <v>2.4</v>
          </cell>
          <cell r="O37" t="str">
            <v>Kém</v>
          </cell>
          <cell r="P37" t="str">
            <v>Kém</v>
          </cell>
          <cell r="Q37" t="str">
            <v>Được thi</v>
          </cell>
          <cell r="R37">
            <v>0</v>
          </cell>
          <cell r="S37" t="str">
            <v>F</v>
          </cell>
          <cell r="T37" t="str">
            <v>Kém</v>
          </cell>
          <cell r="U37">
            <v>1</v>
          </cell>
          <cell r="V37">
            <v>3</v>
          </cell>
        </row>
        <row r="38">
          <cell r="B38">
            <v>133</v>
          </cell>
          <cell r="C38" t="str">
            <v>Võ Trọng</v>
          </cell>
          <cell r="D38" t="str">
            <v>Tính</v>
          </cell>
          <cell r="E38">
            <v>7</v>
          </cell>
          <cell r="F38">
            <v>5</v>
          </cell>
          <cell r="G38"/>
          <cell r="H38"/>
          <cell r="I38"/>
          <cell r="J38">
            <v>5.67</v>
          </cell>
          <cell r="K38"/>
          <cell r="L38">
            <v>2.27</v>
          </cell>
          <cell r="M38"/>
          <cell r="N38">
            <v>2.27</v>
          </cell>
          <cell r="O38" t="str">
            <v>Kém</v>
          </cell>
          <cell r="P38" t="str">
            <v>Kém</v>
          </cell>
          <cell r="Q38" t="str">
            <v>Được thi</v>
          </cell>
          <cell r="R38">
            <v>0</v>
          </cell>
          <cell r="S38" t="str">
            <v>F</v>
          </cell>
          <cell r="T38" t="str">
            <v>Kém</v>
          </cell>
          <cell r="U38">
            <v>0.8</v>
          </cell>
          <cell r="V38">
            <v>3.1</v>
          </cell>
        </row>
        <row r="39">
          <cell r="B39">
            <v>134</v>
          </cell>
          <cell r="C39" t="str">
            <v xml:space="preserve">Nguyễn Thị Đoan </v>
          </cell>
          <cell r="D39" t="str">
            <v>Trang</v>
          </cell>
          <cell r="E39">
            <v>8</v>
          </cell>
          <cell r="F39">
            <v>6</v>
          </cell>
          <cell r="G39"/>
          <cell r="H39"/>
          <cell r="I39"/>
          <cell r="J39">
            <v>6.67</v>
          </cell>
          <cell r="K39"/>
          <cell r="L39">
            <v>2.67</v>
          </cell>
          <cell r="M39"/>
          <cell r="N39">
            <v>2.67</v>
          </cell>
          <cell r="O39" t="str">
            <v>Kém</v>
          </cell>
          <cell r="P39" t="str">
            <v>Kém</v>
          </cell>
          <cell r="Q39" t="str">
            <v>Được thi</v>
          </cell>
          <cell r="R39">
            <v>0</v>
          </cell>
          <cell r="S39" t="str">
            <v>F</v>
          </cell>
          <cell r="T39" t="str">
            <v>Kém</v>
          </cell>
          <cell r="U39">
            <v>1.4</v>
          </cell>
          <cell r="V39">
            <v>6.3</v>
          </cell>
        </row>
        <row r="40">
          <cell r="B40">
            <v>135</v>
          </cell>
          <cell r="C40" t="str">
            <v>Lê Hoài Phương</v>
          </cell>
          <cell r="D40" t="str">
            <v>Trúc</v>
          </cell>
          <cell r="E40">
            <v>7</v>
          </cell>
          <cell r="F40">
            <v>5</v>
          </cell>
          <cell r="G40"/>
          <cell r="H40"/>
          <cell r="I40"/>
          <cell r="J40">
            <v>5.67</v>
          </cell>
          <cell r="K40"/>
          <cell r="L40">
            <v>2.27</v>
          </cell>
          <cell r="M40"/>
          <cell r="N40">
            <v>2.27</v>
          </cell>
          <cell r="O40" t="str">
            <v>Kém</v>
          </cell>
          <cell r="P40" t="str">
            <v>Kém</v>
          </cell>
          <cell r="Q40" t="str">
            <v>Được thi</v>
          </cell>
          <cell r="R40">
            <v>0</v>
          </cell>
          <cell r="S40" t="str">
            <v>F</v>
          </cell>
          <cell r="T40" t="str">
            <v>Kém</v>
          </cell>
          <cell r="U40">
            <v>1.4</v>
          </cell>
          <cell r="V40">
            <v>6.2</v>
          </cell>
        </row>
        <row r="41">
          <cell r="B41">
            <v>136</v>
          </cell>
          <cell r="C41" t="str">
            <v>Trần Thị Minh</v>
          </cell>
          <cell r="D41" t="str">
            <v>Tuệ</v>
          </cell>
          <cell r="E41">
            <v>7</v>
          </cell>
          <cell r="F41">
            <v>8</v>
          </cell>
          <cell r="G41"/>
          <cell r="H41"/>
          <cell r="I41"/>
          <cell r="J41">
            <v>7.67</v>
          </cell>
          <cell r="K41"/>
          <cell r="L41">
            <v>3.07</v>
          </cell>
          <cell r="M41"/>
          <cell r="N41">
            <v>3.07</v>
          </cell>
          <cell r="O41" t="str">
            <v>Yếu</v>
          </cell>
          <cell r="P41" t="str">
            <v>Yếu</v>
          </cell>
          <cell r="Q41" t="str">
            <v>Được thi</v>
          </cell>
          <cell r="R41">
            <v>0</v>
          </cell>
          <cell r="S41" t="str">
            <v>F</v>
          </cell>
          <cell r="T41" t="str">
            <v>Kém</v>
          </cell>
          <cell r="U41">
            <v>1.1000000000000001</v>
          </cell>
          <cell r="V41">
            <v>5.8</v>
          </cell>
        </row>
        <row r="42">
          <cell r="B42">
            <v>137</v>
          </cell>
          <cell r="C42" t="str">
            <v>Nguyễn Thị</v>
          </cell>
          <cell r="D42" t="str">
            <v>Vàng</v>
          </cell>
          <cell r="E42">
            <v>8</v>
          </cell>
          <cell r="F42">
            <v>9</v>
          </cell>
          <cell r="G42"/>
          <cell r="H42"/>
          <cell r="I42"/>
          <cell r="J42">
            <v>8.67</v>
          </cell>
          <cell r="K42"/>
          <cell r="L42">
            <v>3.47</v>
          </cell>
          <cell r="M42"/>
          <cell r="N42">
            <v>3.47</v>
          </cell>
          <cell r="O42" t="str">
            <v>Yếu</v>
          </cell>
          <cell r="P42" t="str">
            <v>Yếu</v>
          </cell>
          <cell r="Q42" t="str">
            <v>Được thi</v>
          </cell>
          <cell r="R42">
            <v>0</v>
          </cell>
          <cell r="S42" t="str">
            <v>F</v>
          </cell>
          <cell r="T42" t="str">
            <v>Kém</v>
          </cell>
          <cell r="U42">
            <v>1.2</v>
          </cell>
          <cell r="V42">
            <v>6.9</v>
          </cell>
        </row>
        <row r="43">
          <cell r="B43">
            <v>138</v>
          </cell>
          <cell r="C43" t="str">
            <v>Nguyễn Lê Tường</v>
          </cell>
          <cell r="D43" t="str">
            <v>Vi</v>
          </cell>
          <cell r="E43">
            <v>8</v>
          </cell>
          <cell r="F43">
            <v>8</v>
          </cell>
          <cell r="G43"/>
          <cell r="H43"/>
          <cell r="I43"/>
          <cell r="J43">
            <v>8</v>
          </cell>
          <cell r="K43"/>
          <cell r="L43">
            <v>3.2</v>
          </cell>
          <cell r="M43"/>
          <cell r="N43">
            <v>3.2</v>
          </cell>
          <cell r="O43" t="str">
            <v>Yếu</v>
          </cell>
          <cell r="P43" t="str">
            <v>Yếu</v>
          </cell>
          <cell r="Q43" t="str">
            <v>Được thi</v>
          </cell>
          <cell r="R43">
            <v>0</v>
          </cell>
          <cell r="S43" t="str">
            <v>F</v>
          </cell>
          <cell r="T43" t="str">
            <v>Kém</v>
          </cell>
          <cell r="U43">
            <v>1.4</v>
          </cell>
          <cell r="V43">
            <v>6.2</v>
          </cell>
        </row>
        <row r="44">
          <cell r="B44">
            <v>139</v>
          </cell>
          <cell r="C44" t="str">
            <v>Trương Nhựt</v>
          </cell>
          <cell r="D44" t="str">
            <v>Vinh</v>
          </cell>
          <cell r="E44">
            <v>7</v>
          </cell>
          <cell r="F44">
            <v>5</v>
          </cell>
          <cell r="G44"/>
          <cell r="H44"/>
          <cell r="I44"/>
          <cell r="J44">
            <v>5.67</v>
          </cell>
          <cell r="K44"/>
          <cell r="L44">
            <v>2.27</v>
          </cell>
          <cell r="M44"/>
          <cell r="N44">
            <v>2.27</v>
          </cell>
          <cell r="O44" t="str">
            <v>Kém</v>
          </cell>
          <cell r="P44" t="str">
            <v>Kém</v>
          </cell>
          <cell r="Q44" t="str">
            <v>Được thi</v>
          </cell>
          <cell r="R44">
            <v>0</v>
          </cell>
          <cell r="S44" t="str">
            <v>F</v>
          </cell>
          <cell r="T44" t="str">
            <v>Kém</v>
          </cell>
          <cell r="U44">
            <v>1.3</v>
          </cell>
          <cell r="V44">
            <v>5.3</v>
          </cell>
        </row>
        <row r="45">
          <cell r="B45">
            <v>140</v>
          </cell>
          <cell r="C45" t="str">
            <v>Vũ Lập</v>
          </cell>
          <cell r="D45" t="str">
            <v>Vỹ</v>
          </cell>
          <cell r="E45">
            <v>5</v>
          </cell>
          <cell r="F45">
            <v>5</v>
          </cell>
          <cell r="G45"/>
          <cell r="H45"/>
          <cell r="I45"/>
          <cell r="J45">
            <v>5</v>
          </cell>
          <cell r="K45"/>
          <cell r="L45">
            <v>2</v>
          </cell>
          <cell r="M45"/>
          <cell r="N45">
            <v>2</v>
          </cell>
          <cell r="O45" t="str">
            <v>Kém</v>
          </cell>
          <cell r="P45" t="str">
            <v>Kém</v>
          </cell>
          <cell r="Q45" t="str">
            <v>Được thi</v>
          </cell>
          <cell r="R45">
            <v>0</v>
          </cell>
          <cell r="S45" t="str">
            <v>F</v>
          </cell>
          <cell r="T45" t="str">
            <v>Kém</v>
          </cell>
          <cell r="U45">
            <v>1</v>
          </cell>
          <cell r="V45">
            <v>4.3</v>
          </cell>
        </row>
        <row r="46">
          <cell r="B46">
            <v>141</v>
          </cell>
          <cell r="C46" t="str">
            <v>Bùi Như</v>
          </cell>
          <cell r="D46" t="str">
            <v>Ý</v>
          </cell>
          <cell r="E46">
            <v>8</v>
          </cell>
          <cell r="F46">
            <v>9</v>
          </cell>
          <cell r="G46"/>
          <cell r="H46"/>
          <cell r="I46"/>
          <cell r="J46">
            <v>8.67</v>
          </cell>
          <cell r="K46"/>
          <cell r="L46">
            <v>3.47</v>
          </cell>
          <cell r="M46"/>
          <cell r="N46">
            <v>3.47</v>
          </cell>
          <cell r="O46" t="str">
            <v>Yếu</v>
          </cell>
          <cell r="P46" t="str">
            <v>Yếu</v>
          </cell>
          <cell r="Q46" t="str">
            <v>Được thi</v>
          </cell>
          <cell r="R46">
            <v>0</v>
          </cell>
          <cell r="S46" t="str">
            <v>F</v>
          </cell>
          <cell r="T46" t="str">
            <v>Kém</v>
          </cell>
          <cell r="U46">
            <v>1.4</v>
          </cell>
          <cell r="V46">
            <v>6.7</v>
          </cell>
        </row>
        <row r="47">
          <cell r="B47">
            <v>142</v>
          </cell>
          <cell r="C47" t="str">
            <v>Nguyễn Thị Như</v>
          </cell>
          <cell r="D47" t="str">
            <v>Ý</v>
          </cell>
          <cell r="E47">
            <v>8</v>
          </cell>
          <cell r="F47">
            <v>5</v>
          </cell>
          <cell r="G47"/>
          <cell r="H47"/>
          <cell r="I47"/>
          <cell r="J47">
            <v>6</v>
          </cell>
          <cell r="K47"/>
          <cell r="L47">
            <v>2.4</v>
          </cell>
          <cell r="M47"/>
          <cell r="N47">
            <v>2.4</v>
          </cell>
          <cell r="O47" t="str">
            <v>Kém</v>
          </cell>
          <cell r="P47" t="str">
            <v>Kém</v>
          </cell>
          <cell r="Q47" t="str">
            <v>Được thi</v>
          </cell>
          <cell r="R47">
            <v>0</v>
          </cell>
          <cell r="S47" t="str">
            <v>F</v>
          </cell>
          <cell r="T47" t="str">
            <v>Kém</v>
          </cell>
          <cell r="U47">
            <v>1.2</v>
          </cell>
          <cell r="V47">
            <v>4.8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-AN"/>
      <sheetName val="4.GDTC"/>
      <sheetName val="5.AVGT1"/>
      <sheetName val="TONG KET THEO THANG DIEM 4"/>
      <sheetName val="thi"/>
    </sheetNames>
    <sheetDataSet>
      <sheetData sheetId="0">
        <row r="6">
          <cell r="B6">
            <v>111</v>
          </cell>
          <cell r="C6" t="str">
            <v>Dương Thị Thúy</v>
          </cell>
          <cell r="D6" t="str">
            <v>An</v>
          </cell>
          <cell r="E6">
            <v>6</v>
          </cell>
          <cell r="F6">
            <v>6</v>
          </cell>
          <cell r="G6"/>
          <cell r="H6"/>
          <cell r="I6"/>
          <cell r="J6">
            <v>6</v>
          </cell>
          <cell r="K6">
            <v>7.5</v>
          </cell>
          <cell r="L6">
            <v>6.9</v>
          </cell>
          <cell r="M6"/>
          <cell r="N6">
            <v>6.9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2.5</v>
          </cell>
          <cell r="S6" t="str">
            <v>C+</v>
          </cell>
          <cell r="T6" t="str">
            <v>Trung Bình</v>
          </cell>
        </row>
        <row r="7">
          <cell r="B7">
            <v>112</v>
          </cell>
          <cell r="C7" t="str">
            <v>Quách Văn Tứ</v>
          </cell>
          <cell r="D7" t="str">
            <v>Đức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7.5</v>
          </cell>
          <cell r="L7">
            <v>7.7</v>
          </cell>
          <cell r="M7"/>
          <cell r="N7">
            <v>7.7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113</v>
          </cell>
          <cell r="C8" t="str">
            <v>Tô Thị Diễm</v>
          </cell>
          <cell r="D8" t="str">
            <v>Hà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7</v>
          </cell>
          <cell r="L8">
            <v>7.4</v>
          </cell>
          <cell r="M8"/>
          <cell r="N8">
            <v>7.4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114</v>
          </cell>
          <cell r="C9" t="str">
            <v>Tăng Văn</v>
          </cell>
          <cell r="D9" t="str">
            <v>Hải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115</v>
          </cell>
          <cell r="C10" t="str">
            <v>Võ Thanh</v>
          </cell>
          <cell r="D10" t="str">
            <v>Hằng</v>
          </cell>
          <cell r="E10">
            <v>6</v>
          </cell>
          <cell r="F10">
            <v>6</v>
          </cell>
          <cell r="G10"/>
          <cell r="H10"/>
          <cell r="I10"/>
          <cell r="J10">
            <v>6</v>
          </cell>
          <cell r="K10">
            <v>6</v>
          </cell>
          <cell r="L10">
            <v>6</v>
          </cell>
          <cell r="M10"/>
          <cell r="N10">
            <v>6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>
            <v>116</v>
          </cell>
          <cell r="C11" t="str">
            <v>Trần Thị Vinh</v>
          </cell>
          <cell r="D11" t="str">
            <v>Hoa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6.5</v>
          </cell>
          <cell r="L11">
            <v>6.3</v>
          </cell>
          <cell r="M11"/>
          <cell r="N11">
            <v>6.3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117</v>
          </cell>
          <cell r="C12" t="str">
            <v>Phan Võ Minh</v>
          </cell>
          <cell r="D12" t="str">
            <v>Hoàng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7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118</v>
          </cell>
          <cell r="C13" t="str">
            <v>Nguyễn Trường An</v>
          </cell>
          <cell r="D13" t="str">
            <v>Khan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7</v>
          </cell>
          <cell r="L13">
            <v>7.4</v>
          </cell>
          <cell r="M13"/>
          <cell r="N13">
            <v>7.4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119</v>
          </cell>
          <cell r="C14" t="str">
            <v>Trần Diển</v>
          </cell>
          <cell r="D14" t="str">
            <v>Khang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7</v>
          </cell>
          <cell r="L14">
            <v>7.4</v>
          </cell>
          <cell r="M14"/>
          <cell r="N14">
            <v>7.4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120</v>
          </cell>
          <cell r="C15" t="str">
            <v>Nguyễn Ngọc Dương</v>
          </cell>
          <cell r="D15" t="str">
            <v>Khánh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6</v>
          </cell>
          <cell r="L15">
            <v>6.4</v>
          </cell>
          <cell r="M15"/>
          <cell r="N15">
            <v>6.4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>
            <v>121</v>
          </cell>
          <cell r="C16" t="str">
            <v>Mai Thị Hải</v>
          </cell>
          <cell r="D16" t="str">
            <v>Linh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122</v>
          </cell>
          <cell r="C17" t="str">
            <v>Trần Thị Thúy</v>
          </cell>
          <cell r="D17" t="str">
            <v>Linh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7.5</v>
          </cell>
          <cell r="L17">
            <v>7.3</v>
          </cell>
          <cell r="M17"/>
          <cell r="N17">
            <v>7.3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123</v>
          </cell>
          <cell r="C18" t="str">
            <v>Phạm Thị Hồng</v>
          </cell>
          <cell r="D18" t="str">
            <v>Loan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/>
          <cell r="S18"/>
          <cell r="T18"/>
        </row>
        <row r="19">
          <cell r="B19">
            <v>124</v>
          </cell>
          <cell r="C19" t="str">
            <v>Lê Thị Thanh</v>
          </cell>
          <cell r="D19" t="str">
            <v>Mai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>
            <v>125</v>
          </cell>
          <cell r="C20" t="str">
            <v xml:space="preserve">Trần Thị Trà </v>
          </cell>
          <cell r="D20" t="str">
            <v>My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6</v>
          </cell>
          <cell r="L20">
            <v>6.8</v>
          </cell>
          <cell r="M20"/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>
            <v>126</v>
          </cell>
          <cell r="C21" t="str">
            <v>Lưu Hoàng</v>
          </cell>
          <cell r="D21" t="str">
            <v>Nam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6</v>
          </cell>
          <cell r="L21">
            <v>6.8</v>
          </cell>
          <cell r="M21"/>
          <cell r="N21">
            <v>6.8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>
            <v>127</v>
          </cell>
          <cell r="C22" t="str">
            <v>Dương Thị Kim</v>
          </cell>
          <cell r="D22" t="str">
            <v>Ngân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128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129</v>
          </cell>
          <cell r="C24" t="str">
            <v>Phùng Thanh</v>
          </cell>
          <cell r="D24" t="str">
            <v>Ngân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5.5</v>
          </cell>
          <cell r="L24">
            <v>6.1</v>
          </cell>
          <cell r="M24"/>
          <cell r="N24">
            <v>6.1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>
            <v>130</v>
          </cell>
          <cell r="C25" t="str">
            <v>Ngô Chí</v>
          </cell>
          <cell r="D25" t="str">
            <v>Nghiêm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6.5</v>
          </cell>
          <cell r="L25">
            <v>6.7</v>
          </cell>
          <cell r="M25"/>
          <cell r="N25">
            <v>6.7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>
            <v>131</v>
          </cell>
          <cell r="C26" t="str">
            <v>Nguyễn Thị Thảo</v>
          </cell>
          <cell r="D26" t="str">
            <v>Nguyên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6</v>
          </cell>
          <cell r="L26">
            <v>6.8</v>
          </cell>
          <cell r="M26"/>
          <cell r="N26">
            <v>6.8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>
            <v>132</v>
          </cell>
          <cell r="C27" t="str">
            <v>Hà Thị Ngọc</v>
          </cell>
          <cell r="D27" t="str">
            <v>Như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7.5</v>
          </cell>
          <cell r="L27">
            <v>7.3</v>
          </cell>
          <cell r="M27"/>
          <cell r="N27">
            <v>7.3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133</v>
          </cell>
          <cell r="C28" t="str">
            <v>Nguyễn Trọng</v>
          </cell>
          <cell r="D28" t="str">
            <v>Phúc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6</v>
          </cell>
          <cell r="L28">
            <v>6.8</v>
          </cell>
          <cell r="M28"/>
          <cell r="N28">
            <v>6.8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>
            <v>134</v>
          </cell>
          <cell r="C29" t="str">
            <v>Tô Ngọc</v>
          </cell>
          <cell r="D29" t="str">
            <v>Phụng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6</v>
          </cell>
          <cell r="L29">
            <v>6.4</v>
          </cell>
          <cell r="M29"/>
          <cell r="N29">
            <v>6.4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>
            <v>135</v>
          </cell>
          <cell r="C30" t="str">
            <v>Trần Thị Trúc</v>
          </cell>
          <cell r="D30" t="str">
            <v>Phương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6</v>
          </cell>
          <cell r="L30">
            <v>6.8</v>
          </cell>
          <cell r="M30"/>
          <cell r="N30">
            <v>6.8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>
            <v>136</v>
          </cell>
          <cell r="C31" t="str">
            <v>Trần Minh</v>
          </cell>
          <cell r="D31" t="str">
            <v>Quang</v>
          </cell>
          <cell r="E31">
            <v>6</v>
          </cell>
          <cell r="F31">
            <v>6</v>
          </cell>
          <cell r="G31"/>
          <cell r="H31"/>
          <cell r="I31"/>
          <cell r="J31">
            <v>6</v>
          </cell>
          <cell r="K31">
            <v>5</v>
          </cell>
          <cell r="L31">
            <v>5.4</v>
          </cell>
          <cell r="M31"/>
          <cell r="N31">
            <v>5.4</v>
          </cell>
          <cell r="O31" t="str">
            <v>T.bình</v>
          </cell>
          <cell r="P31" t="str">
            <v>T.bình</v>
          </cell>
          <cell r="Q31" t="str">
            <v/>
          </cell>
          <cell r="R31">
            <v>1.5</v>
          </cell>
          <cell r="S31" t="str">
            <v>D+</v>
          </cell>
          <cell r="T31" t="str">
            <v>Trung Bình</v>
          </cell>
        </row>
        <row r="32">
          <cell r="B32">
            <v>137</v>
          </cell>
          <cell r="C32" t="str">
            <v>Trương Thị Mỹ</v>
          </cell>
          <cell r="D32" t="str">
            <v>Quyền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7</v>
          </cell>
          <cell r="L32">
            <v>7.4</v>
          </cell>
          <cell r="M32"/>
          <cell r="N32">
            <v>7.4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138</v>
          </cell>
          <cell r="C33" t="str">
            <v>Nguyễn Thị Cẩm</v>
          </cell>
          <cell r="D33" t="str">
            <v>Thanh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7.5</v>
          </cell>
          <cell r="L33">
            <v>7.7</v>
          </cell>
          <cell r="M33"/>
          <cell r="N33">
            <v>7.7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139</v>
          </cell>
          <cell r="C34" t="str">
            <v>Trần Võ Thu</v>
          </cell>
          <cell r="D34" t="str">
            <v>Thảo</v>
          </cell>
          <cell r="E34">
            <v>8</v>
          </cell>
          <cell r="F34">
            <v>8</v>
          </cell>
          <cell r="G34"/>
          <cell r="H34"/>
          <cell r="I34"/>
          <cell r="J34">
            <v>8</v>
          </cell>
          <cell r="K34">
            <v>7</v>
          </cell>
          <cell r="L34">
            <v>7.4</v>
          </cell>
          <cell r="M34"/>
          <cell r="N34">
            <v>7.4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140</v>
          </cell>
          <cell r="C35" t="str">
            <v>Cao Thị Mỹ</v>
          </cell>
          <cell r="D35" t="str">
            <v>Thảo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7.5</v>
          </cell>
          <cell r="L35">
            <v>7.7</v>
          </cell>
          <cell r="M35"/>
          <cell r="N35">
            <v>7.7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141</v>
          </cell>
          <cell r="C36" t="str">
            <v>Trần Thị Phương</v>
          </cell>
          <cell r="D36" t="str">
            <v>Thảo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142</v>
          </cell>
          <cell r="C37" t="str">
            <v>Nguyễn Ngọc</v>
          </cell>
          <cell r="D37" t="str">
            <v>Thảo</v>
          </cell>
          <cell r="E37">
            <v>6</v>
          </cell>
          <cell r="F37">
            <v>6</v>
          </cell>
          <cell r="G37"/>
          <cell r="H37"/>
          <cell r="I37"/>
          <cell r="J37">
            <v>6</v>
          </cell>
          <cell r="K37">
            <v>6.5</v>
          </cell>
          <cell r="L37">
            <v>6.3</v>
          </cell>
          <cell r="M37"/>
          <cell r="N37">
            <v>6.3</v>
          </cell>
          <cell r="O37" t="str">
            <v>TB.khá</v>
          </cell>
          <cell r="P37" t="str">
            <v>TB.khá</v>
          </cell>
          <cell r="Q37" t="str">
            <v/>
          </cell>
          <cell r="R37">
            <v>2</v>
          </cell>
          <cell r="S37" t="str">
            <v>C</v>
          </cell>
          <cell r="T37" t="str">
            <v>Trung Bình</v>
          </cell>
        </row>
        <row r="38">
          <cell r="B38">
            <v>143</v>
          </cell>
          <cell r="C38" t="str">
            <v>Phạm Ngọc Minh</v>
          </cell>
          <cell r="D38" t="str">
            <v>Thương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7.5</v>
          </cell>
          <cell r="L38">
            <v>7.3</v>
          </cell>
          <cell r="M38"/>
          <cell r="N38">
            <v>7.3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144</v>
          </cell>
          <cell r="C39" t="str">
            <v>Nguyễn Công</v>
          </cell>
          <cell r="D39" t="str">
            <v>Tính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145</v>
          </cell>
          <cell r="C40" t="str">
            <v>Đặng Thị Thanh</v>
          </cell>
          <cell r="D40" t="str">
            <v>Trúc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7</v>
          </cell>
          <cell r="L40">
            <v>7</v>
          </cell>
          <cell r="M40"/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146</v>
          </cell>
          <cell r="C41" t="str">
            <v>Trần Nguyễn Tường</v>
          </cell>
          <cell r="D41" t="str">
            <v>Vân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6</v>
          </cell>
          <cell r="L41">
            <v>6.4</v>
          </cell>
          <cell r="M41"/>
          <cell r="N41">
            <v>6.4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>
            <v>147</v>
          </cell>
          <cell r="C42" t="str">
            <v xml:space="preserve">Lê Thị Thảo </v>
          </cell>
          <cell r="D42" t="str">
            <v>Vy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6.5</v>
          </cell>
          <cell r="L42">
            <v>6.7</v>
          </cell>
          <cell r="M42"/>
          <cell r="N42">
            <v>6.7</v>
          </cell>
          <cell r="O42" t="str">
            <v>TB.khá</v>
          </cell>
          <cell r="P42" t="str">
            <v>TB.khá</v>
          </cell>
          <cell r="Q42" t="str">
            <v/>
          </cell>
          <cell r="R42">
            <v>2.5</v>
          </cell>
          <cell r="S42" t="str">
            <v>C+</v>
          </cell>
          <cell r="T42" t="str">
            <v>Trung Bình</v>
          </cell>
        </row>
        <row r="43">
          <cell r="B43">
            <v>148</v>
          </cell>
          <cell r="C43" t="str">
            <v>Trần Thị Ánh</v>
          </cell>
          <cell r="D43" t="str">
            <v>Xuân</v>
          </cell>
          <cell r="E43">
            <v>7</v>
          </cell>
          <cell r="F43">
            <v>7</v>
          </cell>
          <cell r="G43"/>
          <cell r="H43"/>
          <cell r="I43"/>
          <cell r="J43">
            <v>7</v>
          </cell>
          <cell r="K43">
            <v>7</v>
          </cell>
          <cell r="L43">
            <v>7</v>
          </cell>
          <cell r="M43"/>
          <cell r="N43">
            <v>7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>
            <v>149</v>
          </cell>
          <cell r="C44" t="str">
            <v>Lê Võ Hoàng</v>
          </cell>
          <cell r="D44" t="str">
            <v>Yến</v>
          </cell>
          <cell r="E44">
            <v>7</v>
          </cell>
          <cell r="F44">
            <v>7</v>
          </cell>
          <cell r="G44"/>
          <cell r="H44"/>
          <cell r="I44"/>
          <cell r="J44">
            <v>7</v>
          </cell>
          <cell r="K44">
            <v>7</v>
          </cell>
          <cell r="L44">
            <v>7</v>
          </cell>
          <cell r="M44"/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</sheetData>
      <sheetData sheetId="1">
        <row r="6">
          <cell r="B6">
            <v>111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112</v>
          </cell>
          <cell r="C7" t="str">
            <v>Quách Văn Tứ</v>
          </cell>
          <cell r="D7" t="str">
            <v>Đức</v>
          </cell>
          <cell r="E7">
            <v>9</v>
          </cell>
          <cell r="F7">
            <v>9</v>
          </cell>
          <cell r="G7"/>
          <cell r="H7"/>
          <cell r="I7"/>
          <cell r="J7">
            <v>9</v>
          </cell>
          <cell r="K7">
            <v>7</v>
          </cell>
          <cell r="L7">
            <v>7.8</v>
          </cell>
          <cell r="M7"/>
          <cell r="N7">
            <v>7.8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113</v>
          </cell>
          <cell r="C8" t="str">
            <v>Tô Thị Diễm</v>
          </cell>
          <cell r="D8" t="str">
            <v>Hà</v>
          </cell>
          <cell r="E8">
            <v>9</v>
          </cell>
          <cell r="F8">
            <v>7</v>
          </cell>
          <cell r="G8"/>
          <cell r="H8"/>
          <cell r="I8"/>
          <cell r="J8">
            <v>7.67</v>
          </cell>
          <cell r="K8">
            <v>7</v>
          </cell>
          <cell r="L8">
            <v>7.27</v>
          </cell>
          <cell r="M8"/>
          <cell r="N8">
            <v>7.27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114</v>
          </cell>
          <cell r="C9" t="str">
            <v>Tăng Văn</v>
          </cell>
          <cell r="D9" t="str">
            <v>Hải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6</v>
          </cell>
          <cell r="L9">
            <v>6.8</v>
          </cell>
          <cell r="M9"/>
          <cell r="N9">
            <v>6.8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>
            <v>115</v>
          </cell>
          <cell r="C10" t="str">
            <v>Võ Thanh</v>
          </cell>
          <cell r="D10" t="str">
            <v>Hằng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116</v>
          </cell>
          <cell r="C11" t="str">
            <v>Trần Thị Vinh</v>
          </cell>
          <cell r="D11" t="str">
            <v>Hoa</v>
          </cell>
          <cell r="E11">
            <v>7</v>
          </cell>
          <cell r="F11">
            <v>9</v>
          </cell>
          <cell r="G11"/>
          <cell r="H11"/>
          <cell r="I11"/>
          <cell r="J11">
            <v>8.33</v>
          </cell>
          <cell r="K11">
            <v>8</v>
          </cell>
          <cell r="L11">
            <v>8.1300000000000008</v>
          </cell>
          <cell r="M11"/>
          <cell r="N11">
            <v>8.1300000000000008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>
            <v>117</v>
          </cell>
          <cell r="C12" t="str">
            <v>Phan Võ Minh</v>
          </cell>
          <cell r="D12" t="str">
            <v>Hoàng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7</v>
          </cell>
          <cell r="L12">
            <v>7.4</v>
          </cell>
          <cell r="M12"/>
          <cell r="N12">
            <v>7.4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118</v>
          </cell>
          <cell r="C13" t="str">
            <v>Nguyễn Trường An</v>
          </cell>
          <cell r="D13" t="str">
            <v>Khan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119</v>
          </cell>
          <cell r="C14" t="str">
            <v>Trần Diển</v>
          </cell>
          <cell r="D14" t="str">
            <v>Khang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120</v>
          </cell>
          <cell r="C15" t="str">
            <v>Nguyễn Ngọc Dương</v>
          </cell>
          <cell r="D15" t="str">
            <v>Khánh</v>
          </cell>
          <cell r="E15">
            <v>9</v>
          </cell>
          <cell r="F15">
            <v>7</v>
          </cell>
          <cell r="G15"/>
          <cell r="H15"/>
          <cell r="I15"/>
          <cell r="J15">
            <v>7.67</v>
          </cell>
          <cell r="K15">
            <v>7</v>
          </cell>
          <cell r="L15">
            <v>7.27</v>
          </cell>
          <cell r="M15"/>
          <cell r="N15">
            <v>7.27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121</v>
          </cell>
          <cell r="C16" t="str">
            <v>Mai Thị Hải</v>
          </cell>
          <cell r="D16" t="str">
            <v>Linh</v>
          </cell>
          <cell r="E16">
            <v>6</v>
          </cell>
          <cell r="F16">
            <v>8</v>
          </cell>
          <cell r="G16"/>
          <cell r="H16"/>
          <cell r="I16"/>
          <cell r="J16">
            <v>7.33</v>
          </cell>
          <cell r="K16">
            <v>8</v>
          </cell>
          <cell r="L16">
            <v>7.73</v>
          </cell>
          <cell r="M16"/>
          <cell r="N16">
            <v>7.73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122</v>
          </cell>
          <cell r="C17" t="str">
            <v>Trần Thị Thúy</v>
          </cell>
          <cell r="D17" t="str">
            <v>Linh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7</v>
          </cell>
          <cell r="L17">
            <v>7.4</v>
          </cell>
          <cell r="M17"/>
          <cell r="N17">
            <v>7.4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>
            <v>123</v>
          </cell>
          <cell r="C18" t="str">
            <v>Phạm Thị Hồng</v>
          </cell>
          <cell r="D18" t="str">
            <v>Loan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6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/>
          <cell r="S18"/>
          <cell r="T18"/>
          <cell r="U18"/>
        </row>
        <row r="19">
          <cell r="B19">
            <v>124</v>
          </cell>
          <cell r="C19" t="str">
            <v>Lê Thị Thanh</v>
          </cell>
          <cell r="D19" t="str">
            <v>Mai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6</v>
          </cell>
          <cell r="L19">
            <v>6.8</v>
          </cell>
          <cell r="M19"/>
          <cell r="N19">
            <v>6.8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U19"/>
        </row>
        <row r="20">
          <cell r="B20">
            <v>125</v>
          </cell>
          <cell r="C20" t="str">
            <v xml:space="preserve">Trần Thị Trà </v>
          </cell>
          <cell r="D20" t="str">
            <v>My</v>
          </cell>
          <cell r="E20">
            <v>9</v>
          </cell>
          <cell r="F20">
            <v>9</v>
          </cell>
          <cell r="G20"/>
          <cell r="H20"/>
          <cell r="I20"/>
          <cell r="J20">
            <v>9</v>
          </cell>
          <cell r="K20">
            <v>7</v>
          </cell>
          <cell r="L20">
            <v>7.8</v>
          </cell>
          <cell r="M20"/>
          <cell r="N20">
            <v>7.8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126</v>
          </cell>
          <cell r="C21" t="str">
            <v>Lưu Hoàng</v>
          </cell>
          <cell r="D21" t="str">
            <v>Nam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8</v>
          </cell>
          <cell r="L21">
            <v>7.6</v>
          </cell>
          <cell r="M21"/>
          <cell r="N21">
            <v>7.6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127</v>
          </cell>
          <cell r="C22" t="str">
            <v>Dương Thị Kim</v>
          </cell>
          <cell r="D22" t="str">
            <v>Ngân</v>
          </cell>
          <cell r="E22">
            <v>9</v>
          </cell>
          <cell r="F22">
            <v>7</v>
          </cell>
          <cell r="G22"/>
          <cell r="H22"/>
          <cell r="I22"/>
          <cell r="J22">
            <v>7.67</v>
          </cell>
          <cell r="K22">
            <v>7</v>
          </cell>
          <cell r="L22">
            <v>7.27</v>
          </cell>
          <cell r="M22"/>
          <cell r="N22">
            <v>7.27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128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9</v>
          </cell>
          <cell r="G23"/>
          <cell r="H23"/>
          <cell r="I23"/>
          <cell r="J23">
            <v>8.33</v>
          </cell>
          <cell r="K23">
            <v>7</v>
          </cell>
          <cell r="L23">
            <v>7.53</v>
          </cell>
          <cell r="M23"/>
          <cell r="N23">
            <v>7.53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129</v>
          </cell>
          <cell r="C24" t="str">
            <v>Phùng Thanh</v>
          </cell>
          <cell r="D24" t="str">
            <v>Ngân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7</v>
          </cell>
          <cell r="L24">
            <v>7.4</v>
          </cell>
          <cell r="M24"/>
          <cell r="N24">
            <v>7.4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130</v>
          </cell>
          <cell r="C25" t="str">
            <v>Ngô Chí</v>
          </cell>
          <cell r="D25" t="str">
            <v>Nghiêm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6</v>
          </cell>
          <cell r="L25">
            <v>6.8</v>
          </cell>
          <cell r="M25"/>
          <cell r="N25">
            <v>6.8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  <cell r="U25"/>
        </row>
        <row r="26">
          <cell r="B26">
            <v>131</v>
          </cell>
          <cell r="C26" t="str">
            <v>Nguyễn Thị Thảo</v>
          </cell>
          <cell r="D26" t="str">
            <v>Nguyên</v>
          </cell>
          <cell r="E26">
            <v>9</v>
          </cell>
          <cell r="F26">
            <v>7</v>
          </cell>
          <cell r="G26"/>
          <cell r="H26"/>
          <cell r="I26"/>
          <cell r="J26">
            <v>7.67</v>
          </cell>
          <cell r="K26">
            <v>7</v>
          </cell>
          <cell r="L26">
            <v>7.27</v>
          </cell>
          <cell r="M26"/>
          <cell r="N26">
            <v>7.27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132</v>
          </cell>
          <cell r="C27" t="str">
            <v>Hà Thị Ngọc</v>
          </cell>
          <cell r="D27" t="str">
            <v>Như</v>
          </cell>
          <cell r="E27">
            <v>9</v>
          </cell>
          <cell r="F27">
            <v>7</v>
          </cell>
          <cell r="G27"/>
          <cell r="H27"/>
          <cell r="I27"/>
          <cell r="J27">
            <v>7.67</v>
          </cell>
          <cell r="K27">
            <v>8</v>
          </cell>
          <cell r="L27">
            <v>7.87</v>
          </cell>
          <cell r="M27"/>
          <cell r="N27">
            <v>7.87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133</v>
          </cell>
          <cell r="C28" t="str">
            <v>Nguyễn Trọng</v>
          </cell>
          <cell r="D28" t="str">
            <v>Phúc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7</v>
          </cell>
          <cell r="L28">
            <v>7.4</v>
          </cell>
          <cell r="M28"/>
          <cell r="N28">
            <v>7.4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134</v>
          </cell>
          <cell r="C29" t="str">
            <v>Tô Ngọc</v>
          </cell>
          <cell r="D29" t="str">
            <v>Phụng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6</v>
          </cell>
          <cell r="L29">
            <v>6.8</v>
          </cell>
          <cell r="M29"/>
          <cell r="N29">
            <v>6.8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>
            <v>135</v>
          </cell>
          <cell r="C30" t="str">
            <v>Trần Thị Trúc</v>
          </cell>
          <cell r="D30" t="str">
            <v>Phương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6</v>
          </cell>
          <cell r="L30">
            <v>6.8</v>
          </cell>
          <cell r="M30"/>
          <cell r="N30">
            <v>6.8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>
            <v>136</v>
          </cell>
          <cell r="C31" t="str">
            <v>Trần Minh</v>
          </cell>
          <cell r="D31" t="str">
            <v>Quang</v>
          </cell>
          <cell r="E31">
            <v>6</v>
          </cell>
          <cell r="F31">
            <v>6</v>
          </cell>
          <cell r="G31"/>
          <cell r="H31"/>
          <cell r="I31"/>
          <cell r="J31">
            <v>6</v>
          </cell>
          <cell r="K31">
            <v>6</v>
          </cell>
          <cell r="L31">
            <v>6</v>
          </cell>
          <cell r="M31"/>
          <cell r="N31">
            <v>6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>
            <v>137</v>
          </cell>
          <cell r="C32" t="str">
            <v>Trương Thị Mỹ</v>
          </cell>
          <cell r="D32" t="str">
            <v>Quyền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7</v>
          </cell>
          <cell r="L32">
            <v>7.4</v>
          </cell>
          <cell r="M32"/>
          <cell r="N32">
            <v>7.4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138</v>
          </cell>
          <cell r="C33" t="str">
            <v>Nguyễn Thị Cẩm</v>
          </cell>
          <cell r="D33" t="str">
            <v>Thanh</v>
          </cell>
          <cell r="E33">
            <v>9</v>
          </cell>
          <cell r="F33">
            <v>9</v>
          </cell>
          <cell r="G33"/>
          <cell r="H33"/>
          <cell r="I33"/>
          <cell r="J33">
            <v>9</v>
          </cell>
          <cell r="K33">
            <v>8</v>
          </cell>
          <cell r="L33">
            <v>8.4</v>
          </cell>
          <cell r="M33"/>
          <cell r="N33">
            <v>8.4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>
            <v>139</v>
          </cell>
          <cell r="C34" t="str">
            <v>Trần Võ Thu</v>
          </cell>
          <cell r="D34" t="str">
            <v>Thảo</v>
          </cell>
          <cell r="E34">
            <v>9</v>
          </cell>
          <cell r="F34">
            <v>7</v>
          </cell>
          <cell r="G34"/>
          <cell r="H34"/>
          <cell r="I34"/>
          <cell r="J34">
            <v>7.67</v>
          </cell>
          <cell r="K34">
            <v>8</v>
          </cell>
          <cell r="L34">
            <v>7.87</v>
          </cell>
          <cell r="M34"/>
          <cell r="N34">
            <v>7.87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140</v>
          </cell>
          <cell r="C35" t="str">
            <v>Cao Thị Mỹ</v>
          </cell>
          <cell r="D35" t="str">
            <v>Thảo</v>
          </cell>
          <cell r="E35">
            <v>9</v>
          </cell>
          <cell r="F35">
            <v>7</v>
          </cell>
          <cell r="G35"/>
          <cell r="H35"/>
          <cell r="I35"/>
          <cell r="J35">
            <v>7.67</v>
          </cell>
          <cell r="K35">
            <v>8</v>
          </cell>
          <cell r="L35">
            <v>7.87</v>
          </cell>
          <cell r="M35"/>
          <cell r="N35">
            <v>7.87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141</v>
          </cell>
          <cell r="C36" t="str">
            <v>Trần Thị Phương</v>
          </cell>
          <cell r="D36" t="str">
            <v>Thảo</v>
          </cell>
          <cell r="E36">
            <v>9</v>
          </cell>
          <cell r="F36">
            <v>7</v>
          </cell>
          <cell r="G36"/>
          <cell r="H36"/>
          <cell r="I36"/>
          <cell r="J36">
            <v>7.67</v>
          </cell>
          <cell r="K36">
            <v>8</v>
          </cell>
          <cell r="L36">
            <v>7.87</v>
          </cell>
          <cell r="M36"/>
          <cell r="N36">
            <v>7.87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142</v>
          </cell>
          <cell r="C37" t="str">
            <v>Nguyễn Ngọc</v>
          </cell>
          <cell r="D37" t="str">
            <v>Thảo</v>
          </cell>
          <cell r="E37">
            <v>5</v>
          </cell>
          <cell r="F37">
            <v>7</v>
          </cell>
          <cell r="G37"/>
          <cell r="H37"/>
          <cell r="I37"/>
          <cell r="J37">
            <v>6.33</v>
          </cell>
          <cell r="K37">
            <v>8</v>
          </cell>
          <cell r="L37">
            <v>7.33</v>
          </cell>
          <cell r="M37"/>
          <cell r="N37">
            <v>7.33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143</v>
          </cell>
          <cell r="C38" t="str">
            <v>Phạm Ngọc Minh</v>
          </cell>
          <cell r="D38" t="str">
            <v>Thương</v>
          </cell>
          <cell r="E38">
            <v>8</v>
          </cell>
          <cell r="F38">
            <v>8</v>
          </cell>
          <cell r="G38"/>
          <cell r="H38"/>
          <cell r="I38"/>
          <cell r="J38">
            <v>8</v>
          </cell>
          <cell r="K38">
            <v>6</v>
          </cell>
          <cell r="L38">
            <v>6.8</v>
          </cell>
          <cell r="M38"/>
          <cell r="N38">
            <v>6.8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2.5</v>
          </cell>
          <cell r="S38" t="str">
            <v>C+</v>
          </cell>
          <cell r="T38" t="str">
            <v>Trung Bình</v>
          </cell>
        </row>
        <row r="39">
          <cell r="B39">
            <v>144</v>
          </cell>
          <cell r="C39" t="str">
            <v>Nguyễn Công</v>
          </cell>
          <cell r="D39" t="str">
            <v>Tính</v>
          </cell>
          <cell r="E39">
            <v>7</v>
          </cell>
          <cell r="F39">
            <v>9</v>
          </cell>
          <cell r="G39"/>
          <cell r="H39"/>
          <cell r="I39"/>
          <cell r="J39">
            <v>8.33</v>
          </cell>
          <cell r="K39">
            <v>8</v>
          </cell>
          <cell r="L39">
            <v>8.1300000000000008</v>
          </cell>
          <cell r="M39"/>
          <cell r="N39">
            <v>8.1300000000000008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145</v>
          </cell>
          <cell r="C40" t="str">
            <v>Đặng Thị Thanh</v>
          </cell>
          <cell r="D40" t="str">
            <v>Trúc</v>
          </cell>
          <cell r="E40">
            <v>8</v>
          </cell>
          <cell r="F40">
            <v>8</v>
          </cell>
          <cell r="G40"/>
          <cell r="H40"/>
          <cell r="I40"/>
          <cell r="J40">
            <v>8</v>
          </cell>
          <cell r="K40">
            <v>7</v>
          </cell>
          <cell r="L40">
            <v>7.4</v>
          </cell>
          <cell r="M40"/>
          <cell r="N40">
            <v>7.4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146</v>
          </cell>
          <cell r="C41" t="str">
            <v>Trần Nguyễn Tường</v>
          </cell>
          <cell r="D41" t="str">
            <v>Vân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6</v>
          </cell>
          <cell r="L41">
            <v>6.8</v>
          </cell>
          <cell r="M41"/>
          <cell r="N41">
            <v>6.8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  <row r="42">
          <cell r="B42">
            <v>147</v>
          </cell>
          <cell r="C42" t="str">
            <v xml:space="preserve">Lê Thị Thảo </v>
          </cell>
          <cell r="D42" t="str">
            <v>Vy</v>
          </cell>
          <cell r="E42">
            <v>6</v>
          </cell>
          <cell r="F42">
            <v>6</v>
          </cell>
          <cell r="G42"/>
          <cell r="H42"/>
          <cell r="I42"/>
          <cell r="J42">
            <v>6</v>
          </cell>
          <cell r="K42">
            <v>6</v>
          </cell>
          <cell r="L42">
            <v>6</v>
          </cell>
          <cell r="M42"/>
          <cell r="N42">
            <v>6</v>
          </cell>
          <cell r="O42" t="str">
            <v>TB.khá</v>
          </cell>
          <cell r="P42" t="str">
            <v>TB.khá</v>
          </cell>
          <cell r="Q42" t="str">
            <v/>
          </cell>
          <cell r="R42">
            <v>2</v>
          </cell>
          <cell r="S42" t="str">
            <v>C</v>
          </cell>
          <cell r="T42" t="str">
            <v>Trung Bình</v>
          </cell>
        </row>
        <row r="43">
          <cell r="B43">
            <v>148</v>
          </cell>
          <cell r="C43" t="str">
            <v>Trần Thị Ánh</v>
          </cell>
          <cell r="D43" t="str">
            <v>Xuân</v>
          </cell>
          <cell r="E43">
            <v>6</v>
          </cell>
          <cell r="F43">
            <v>8</v>
          </cell>
          <cell r="G43"/>
          <cell r="H43"/>
          <cell r="I43"/>
          <cell r="J43">
            <v>7.33</v>
          </cell>
          <cell r="K43">
            <v>7</v>
          </cell>
          <cell r="L43">
            <v>7.13</v>
          </cell>
          <cell r="M43"/>
          <cell r="N43">
            <v>7.13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>
            <v>149</v>
          </cell>
          <cell r="C44" t="str">
            <v>Lê Võ Hoàng</v>
          </cell>
          <cell r="D44" t="str">
            <v>Yến</v>
          </cell>
          <cell r="E44">
            <v>8</v>
          </cell>
          <cell r="F44">
            <v>8</v>
          </cell>
          <cell r="G44"/>
          <cell r="H44"/>
          <cell r="I44"/>
          <cell r="J44">
            <v>8</v>
          </cell>
          <cell r="K44">
            <v>7</v>
          </cell>
          <cell r="L44">
            <v>7.4</v>
          </cell>
          <cell r="M44"/>
          <cell r="N44">
            <v>7.4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</sheetData>
      <sheetData sheetId="2">
        <row r="6">
          <cell r="B6">
            <v>111</v>
          </cell>
          <cell r="C6" t="str">
            <v>Dương Thị Thúy</v>
          </cell>
          <cell r="D6" t="str">
            <v>An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>
            <v>112</v>
          </cell>
          <cell r="C7" t="str">
            <v>Quách Văn Tứ</v>
          </cell>
          <cell r="D7" t="str">
            <v>Đức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113</v>
          </cell>
          <cell r="C8" t="str">
            <v>Tô Thị Diễm</v>
          </cell>
          <cell r="D8" t="str">
            <v>Hà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7.5</v>
          </cell>
          <cell r="L8">
            <v>7.43</v>
          </cell>
          <cell r="M8"/>
          <cell r="N8">
            <v>7.43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114</v>
          </cell>
          <cell r="C9" t="str">
            <v>Tăng Văn</v>
          </cell>
          <cell r="D9" t="str">
            <v>Hải</v>
          </cell>
          <cell r="E9">
            <v>8</v>
          </cell>
          <cell r="F9">
            <v>7</v>
          </cell>
          <cell r="G9"/>
          <cell r="H9"/>
          <cell r="I9"/>
          <cell r="J9">
            <v>7.33</v>
          </cell>
          <cell r="K9">
            <v>7.5</v>
          </cell>
          <cell r="L9">
            <v>7.43</v>
          </cell>
          <cell r="M9"/>
          <cell r="N9">
            <v>7.43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115</v>
          </cell>
          <cell r="C10" t="str">
            <v>Võ Thanh</v>
          </cell>
          <cell r="D10" t="str">
            <v>Hằng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116</v>
          </cell>
          <cell r="C11" t="str">
            <v>Trần Thị Vinh</v>
          </cell>
          <cell r="D11" t="str">
            <v>Hoa</v>
          </cell>
          <cell r="E11">
            <v>7</v>
          </cell>
          <cell r="F11">
            <v>9</v>
          </cell>
          <cell r="G11"/>
          <cell r="H11"/>
          <cell r="I11"/>
          <cell r="J11">
            <v>8.33</v>
          </cell>
          <cell r="K11">
            <v>8</v>
          </cell>
          <cell r="L11">
            <v>8.1300000000000008</v>
          </cell>
          <cell r="M11"/>
          <cell r="N11">
            <v>8.1300000000000008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>
            <v>117</v>
          </cell>
          <cell r="C12" t="str">
            <v>Phan Võ Minh</v>
          </cell>
          <cell r="D12" t="str">
            <v>Hoàng</v>
          </cell>
          <cell r="E12">
            <v>7</v>
          </cell>
          <cell r="F12">
            <v>6</v>
          </cell>
          <cell r="G12"/>
          <cell r="H12"/>
          <cell r="I12"/>
          <cell r="J12">
            <v>6.33</v>
          </cell>
          <cell r="K12">
            <v>6.5</v>
          </cell>
          <cell r="L12">
            <v>6.43</v>
          </cell>
          <cell r="M12"/>
          <cell r="N12">
            <v>6.43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>
            <v>118</v>
          </cell>
          <cell r="C13" t="str">
            <v>Nguyễn Trường An</v>
          </cell>
          <cell r="D13" t="str">
            <v>Khan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119</v>
          </cell>
          <cell r="C14" t="str">
            <v>Trần Diển</v>
          </cell>
          <cell r="D14" t="str">
            <v>Khang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120</v>
          </cell>
          <cell r="C15" t="str">
            <v>Nguyễn Ngọc Dương</v>
          </cell>
          <cell r="D15" t="str">
            <v>Khánh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121</v>
          </cell>
          <cell r="C16" t="str">
            <v>Mai Thị Hải</v>
          </cell>
          <cell r="D16" t="str">
            <v>Linh</v>
          </cell>
          <cell r="E16">
            <v>7</v>
          </cell>
          <cell r="F16">
            <v>6.5</v>
          </cell>
          <cell r="G16"/>
          <cell r="H16"/>
          <cell r="I16"/>
          <cell r="J16">
            <v>6.67</v>
          </cell>
          <cell r="K16">
            <v>6.75</v>
          </cell>
          <cell r="L16">
            <v>6.72</v>
          </cell>
          <cell r="M16"/>
          <cell r="N16">
            <v>6.72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>
            <v>122</v>
          </cell>
          <cell r="C17" t="str">
            <v>Trần Thị Thúy</v>
          </cell>
          <cell r="D17" t="str">
            <v>Linh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>
            <v>123</v>
          </cell>
          <cell r="C18" t="str">
            <v>Phạm Thị Hồng</v>
          </cell>
          <cell r="D18" t="str">
            <v>Loan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7.5</v>
          </cell>
          <cell r="L18">
            <v>7.57</v>
          </cell>
          <cell r="M18"/>
          <cell r="N18">
            <v>7.57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>
            <v>124</v>
          </cell>
          <cell r="C19" t="str">
            <v>Lê Thị Thanh</v>
          </cell>
          <cell r="D19" t="str">
            <v>Mai</v>
          </cell>
          <cell r="E19">
            <v>7</v>
          </cell>
          <cell r="F19">
            <v>6.5</v>
          </cell>
          <cell r="G19"/>
          <cell r="H19"/>
          <cell r="I19"/>
          <cell r="J19">
            <v>6.67</v>
          </cell>
          <cell r="K19">
            <v>6.75</v>
          </cell>
          <cell r="L19">
            <v>6.72</v>
          </cell>
          <cell r="M19"/>
          <cell r="N19">
            <v>6.72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  <cell r="U19"/>
        </row>
        <row r="20">
          <cell r="B20">
            <v>125</v>
          </cell>
          <cell r="C20" t="str">
            <v xml:space="preserve">Trần Thị Trà </v>
          </cell>
          <cell r="D20" t="str">
            <v>My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8.5</v>
          </cell>
          <cell r="L20">
            <v>8.57</v>
          </cell>
          <cell r="M20"/>
          <cell r="N20">
            <v>8.57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>
            <v>126</v>
          </cell>
          <cell r="C21" t="str">
            <v>Lưu Hoàng</v>
          </cell>
          <cell r="D21" t="str">
            <v>Nam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>
            <v>7.5</v>
          </cell>
          <cell r="L21">
            <v>7.57</v>
          </cell>
          <cell r="M21"/>
          <cell r="N21">
            <v>7.57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127</v>
          </cell>
          <cell r="C22" t="str">
            <v>Dương Thị Kim</v>
          </cell>
          <cell r="D22" t="str">
            <v>Ngân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>
            <v>128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7.5</v>
          </cell>
          <cell r="L23">
            <v>7.57</v>
          </cell>
          <cell r="M23"/>
          <cell r="N23">
            <v>7.57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129</v>
          </cell>
          <cell r="C24" t="str">
            <v>Phùng Thanh</v>
          </cell>
          <cell r="D24" t="str">
            <v>Ngân</v>
          </cell>
          <cell r="E24">
            <v>8</v>
          </cell>
          <cell r="F24">
            <v>6.5</v>
          </cell>
          <cell r="G24"/>
          <cell r="H24"/>
          <cell r="I24"/>
          <cell r="J24">
            <v>7</v>
          </cell>
          <cell r="K24">
            <v>7.25</v>
          </cell>
          <cell r="L24">
            <v>7.15</v>
          </cell>
          <cell r="M24"/>
          <cell r="N24">
            <v>7.15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130</v>
          </cell>
          <cell r="C25" t="str">
            <v>Ngô Chí</v>
          </cell>
          <cell r="D25" t="str">
            <v>Nghiêm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</v>
          </cell>
          <cell r="L25">
            <v>8</v>
          </cell>
          <cell r="M25"/>
          <cell r="N25">
            <v>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  <cell r="U25"/>
        </row>
        <row r="26">
          <cell r="B26">
            <v>131</v>
          </cell>
          <cell r="C26" t="str">
            <v>Nguyễn Thị Thảo</v>
          </cell>
          <cell r="D26" t="str">
            <v>Nguyên</v>
          </cell>
          <cell r="E26">
            <v>7</v>
          </cell>
          <cell r="F26">
            <v>6.5</v>
          </cell>
          <cell r="G26"/>
          <cell r="H26"/>
          <cell r="I26"/>
          <cell r="J26">
            <v>6.67</v>
          </cell>
          <cell r="K26">
            <v>6.75</v>
          </cell>
          <cell r="L26">
            <v>6.72</v>
          </cell>
          <cell r="M26"/>
          <cell r="N26">
            <v>6.72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>
            <v>132</v>
          </cell>
          <cell r="C27" t="str">
            <v>Hà Thị Ngọc</v>
          </cell>
          <cell r="D27" t="str">
            <v>Như</v>
          </cell>
          <cell r="E27">
            <v>7</v>
          </cell>
          <cell r="F27">
            <v>8</v>
          </cell>
          <cell r="G27"/>
          <cell r="H27"/>
          <cell r="I27"/>
          <cell r="J27">
            <v>7.67</v>
          </cell>
          <cell r="K27">
            <v>7.5</v>
          </cell>
          <cell r="L27">
            <v>7.57</v>
          </cell>
          <cell r="M27"/>
          <cell r="N27">
            <v>7.57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133</v>
          </cell>
          <cell r="C28" t="str">
            <v>Nguyễn Trọng</v>
          </cell>
          <cell r="D28" t="str">
            <v>Phúc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8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>
            <v>134</v>
          </cell>
          <cell r="C29" t="str">
            <v>Tô Ngọc</v>
          </cell>
          <cell r="D29" t="str">
            <v>Phụng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8</v>
          </cell>
          <cell r="L29">
            <v>8</v>
          </cell>
          <cell r="M29"/>
          <cell r="N29">
            <v>8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>
            <v>135</v>
          </cell>
          <cell r="C30" t="str">
            <v>Trần Thị Trúc</v>
          </cell>
          <cell r="D30" t="str">
            <v>Phương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136</v>
          </cell>
          <cell r="C31" t="str">
            <v>Trần Minh</v>
          </cell>
          <cell r="D31" t="str">
            <v>Quang</v>
          </cell>
          <cell r="E31">
            <v>7</v>
          </cell>
          <cell r="F31">
            <v>8</v>
          </cell>
          <cell r="G31"/>
          <cell r="H31"/>
          <cell r="I31"/>
          <cell r="J31">
            <v>7.67</v>
          </cell>
          <cell r="K31">
            <v>7.5</v>
          </cell>
          <cell r="L31">
            <v>7.57</v>
          </cell>
          <cell r="M31"/>
          <cell r="N31">
            <v>7.57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137</v>
          </cell>
          <cell r="C32" t="str">
            <v>Trương Thị Mỹ</v>
          </cell>
          <cell r="D32" t="str">
            <v>Quyền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138</v>
          </cell>
          <cell r="C33" t="str">
            <v>Nguyễn Thị Cẩm</v>
          </cell>
          <cell r="D33" t="str">
            <v>Thanh</v>
          </cell>
          <cell r="E33">
            <v>8</v>
          </cell>
          <cell r="F33">
            <v>6.5</v>
          </cell>
          <cell r="G33"/>
          <cell r="H33"/>
          <cell r="I33"/>
          <cell r="J33">
            <v>7</v>
          </cell>
          <cell r="K33">
            <v>7.25</v>
          </cell>
          <cell r="L33">
            <v>7.15</v>
          </cell>
          <cell r="M33"/>
          <cell r="N33">
            <v>7.15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139</v>
          </cell>
          <cell r="C34" t="str">
            <v>Trần Võ Thu</v>
          </cell>
          <cell r="D34" t="str">
            <v>Thảo</v>
          </cell>
          <cell r="E34">
            <v>7</v>
          </cell>
          <cell r="F34">
            <v>6.5</v>
          </cell>
          <cell r="G34"/>
          <cell r="H34"/>
          <cell r="I34"/>
          <cell r="J34">
            <v>6.67</v>
          </cell>
          <cell r="K34">
            <v>6.75</v>
          </cell>
          <cell r="L34">
            <v>6.72</v>
          </cell>
          <cell r="M34"/>
          <cell r="N34">
            <v>6.72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2.5</v>
          </cell>
          <cell r="S34" t="str">
            <v>C+</v>
          </cell>
          <cell r="T34" t="str">
            <v>Trung Bình</v>
          </cell>
        </row>
        <row r="35">
          <cell r="B35">
            <v>140</v>
          </cell>
          <cell r="C35" t="str">
            <v>Cao Thị Mỹ</v>
          </cell>
          <cell r="D35" t="str">
            <v>Thảo</v>
          </cell>
          <cell r="E35">
            <v>8</v>
          </cell>
          <cell r="F35">
            <v>7</v>
          </cell>
          <cell r="G35"/>
          <cell r="H35"/>
          <cell r="I35"/>
          <cell r="J35">
            <v>7.33</v>
          </cell>
          <cell r="K35">
            <v>7.5</v>
          </cell>
          <cell r="L35">
            <v>7.43</v>
          </cell>
          <cell r="M35"/>
          <cell r="N35">
            <v>7.43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141</v>
          </cell>
          <cell r="C36" t="str">
            <v>Trần Thị Phương</v>
          </cell>
          <cell r="D36" t="str">
            <v>Thảo</v>
          </cell>
          <cell r="E36">
            <v>8</v>
          </cell>
          <cell r="F36">
            <v>6.5</v>
          </cell>
          <cell r="G36"/>
          <cell r="H36"/>
          <cell r="I36"/>
          <cell r="J36">
            <v>7</v>
          </cell>
          <cell r="K36">
            <v>7.25</v>
          </cell>
          <cell r="L36">
            <v>7.15</v>
          </cell>
          <cell r="M36"/>
          <cell r="N36">
            <v>7.15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142</v>
          </cell>
          <cell r="C37" t="str">
            <v>Nguyễn Ngọc</v>
          </cell>
          <cell r="D37" t="str">
            <v>Thảo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143</v>
          </cell>
          <cell r="C38" t="str">
            <v>Phạm Ngọc Minh</v>
          </cell>
          <cell r="D38" t="str">
            <v>Thương</v>
          </cell>
          <cell r="E38">
            <v>7</v>
          </cell>
          <cell r="F38">
            <v>6.5</v>
          </cell>
          <cell r="G38"/>
          <cell r="H38"/>
          <cell r="I38"/>
          <cell r="J38">
            <v>6.67</v>
          </cell>
          <cell r="K38">
            <v>6.75</v>
          </cell>
          <cell r="L38">
            <v>6.72</v>
          </cell>
          <cell r="M38"/>
          <cell r="N38">
            <v>6.72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2.5</v>
          </cell>
          <cell r="S38" t="str">
            <v>C+</v>
          </cell>
          <cell r="T38" t="str">
            <v>Trung Bình</v>
          </cell>
        </row>
        <row r="39">
          <cell r="B39">
            <v>144</v>
          </cell>
          <cell r="C39" t="str">
            <v>Nguyễn Công</v>
          </cell>
          <cell r="D39" t="str">
            <v>Tính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8</v>
          </cell>
          <cell r="L39">
            <v>8</v>
          </cell>
          <cell r="M39"/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145</v>
          </cell>
          <cell r="C40" t="str">
            <v>Đặng Thị Thanh</v>
          </cell>
          <cell r="D40" t="str">
            <v>Trúc</v>
          </cell>
          <cell r="E40">
            <v>8</v>
          </cell>
          <cell r="F40">
            <v>7</v>
          </cell>
          <cell r="G40"/>
          <cell r="H40"/>
          <cell r="I40"/>
          <cell r="J40">
            <v>7.33</v>
          </cell>
          <cell r="K40">
            <v>7.5</v>
          </cell>
          <cell r="L40">
            <v>7.43</v>
          </cell>
          <cell r="M40"/>
          <cell r="N40">
            <v>7.43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146</v>
          </cell>
          <cell r="C41" t="str">
            <v>Trần Nguyễn Tường</v>
          </cell>
          <cell r="D41" t="str">
            <v>Vân</v>
          </cell>
          <cell r="E41">
            <v>7</v>
          </cell>
          <cell r="F41">
            <v>8</v>
          </cell>
          <cell r="G41"/>
          <cell r="H41"/>
          <cell r="I41"/>
          <cell r="J41">
            <v>7.67</v>
          </cell>
          <cell r="K41">
            <v>7.5</v>
          </cell>
          <cell r="L41">
            <v>7.57</v>
          </cell>
          <cell r="M41"/>
          <cell r="N41">
            <v>7.57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>
            <v>147</v>
          </cell>
          <cell r="C42" t="str">
            <v xml:space="preserve">Lê Thị Thảo </v>
          </cell>
          <cell r="D42" t="str">
            <v>Vy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7</v>
          </cell>
          <cell r="L42">
            <v>7</v>
          </cell>
          <cell r="M42"/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>
            <v>148</v>
          </cell>
          <cell r="C43" t="str">
            <v>Trần Thị Ánh</v>
          </cell>
          <cell r="D43" t="str">
            <v>Xuân</v>
          </cell>
          <cell r="E43">
            <v>8</v>
          </cell>
          <cell r="F43">
            <v>9</v>
          </cell>
          <cell r="G43"/>
          <cell r="H43"/>
          <cell r="I43"/>
          <cell r="J43">
            <v>8.67</v>
          </cell>
          <cell r="K43">
            <v>8.5</v>
          </cell>
          <cell r="L43">
            <v>8.57</v>
          </cell>
          <cell r="M43"/>
          <cell r="N43">
            <v>8.57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>
            <v>149</v>
          </cell>
          <cell r="C44" t="str">
            <v>Lê Võ Hoàng</v>
          </cell>
          <cell r="D44" t="str">
            <v>Yến</v>
          </cell>
          <cell r="E44">
            <v>8</v>
          </cell>
          <cell r="F44">
            <v>8</v>
          </cell>
          <cell r="G44"/>
          <cell r="H44"/>
          <cell r="I44"/>
          <cell r="J44">
            <v>8</v>
          </cell>
          <cell r="K44">
            <v>8</v>
          </cell>
          <cell r="L44">
            <v>8</v>
          </cell>
          <cell r="M44"/>
          <cell r="N44">
            <v>8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</sheetData>
      <sheetData sheetId="3">
        <row r="6">
          <cell r="B6">
            <v>111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112</v>
          </cell>
          <cell r="C7" t="str">
            <v>Quách Văn Tứ</v>
          </cell>
          <cell r="D7" t="str">
            <v>Đức</v>
          </cell>
          <cell r="E7">
            <v>6</v>
          </cell>
          <cell r="F7">
            <v>6</v>
          </cell>
          <cell r="G7"/>
          <cell r="H7"/>
          <cell r="I7"/>
          <cell r="J7">
            <v>6</v>
          </cell>
          <cell r="K7">
            <v>6</v>
          </cell>
          <cell r="L7">
            <v>6</v>
          </cell>
          <cell r="M7"/>
          <cell r="N7">
            <v>6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>
            <v>113</v>
          </cell>
          <cell r="C8" t="str">
            <v>Tô Thị Diễm</v>
          </cell>
          <cell r="D8" t="str">
            <v>Hà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114</v>
          </cell>
          <cell r="C9" t="str">
            <v>Tăng Văn</v>
          </cell>
          <cell r="D9" t="str">
            <v>Hải</v>
          </cell>
          <cell r="E9">
            <v>6</v>
          </cell>
          <cell r="F9">
            <v>6</v>
          </cell>
          <cell r="G9"/>
          <cell r="H9"/>
          <cell r="I9"/>
          <cell r="J9">
            <v>6</v>
          </cell>
          <cell r="K9">
            <v>6</v>
          </cell>
          <cell r="L9">
            <v>6</v>
          </cell>
          <cell r="M9"/>
          <cell r="N9">
            <v>6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>
            <v>115</v>
          </cell>
          <cell r="C10" t="str">
            <v>Võ Thanh</v>
          </cell>
          <cell r="D10" t="str">
            <v>Hằng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116</v>
          </cell>
          <cell r="C11" t="str">
            <v>Trần Thị Vinh</v>
          </cell>
          <cell r="D11" t="str">
            <v>Hoa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8</v>
          </cell>
          <cell r="L11">
            <v>8</v>
          </cell>
          <cell r="M11"/>
          <cell r="N11">
            <v>8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>
            <v>117</v>
          </cell>
          <cell r="C12" t="str">
            <v>Phan Võ Minh</v>
          </cell>
          <cell r="D12" t="str">
            <v>Hoàng</v>
          </cell>
          <cell r="E12">
            <v>6</v>
          </cell>
          <cell r="F12">
            <v>6</v>
          </cell>
          <cell r="G12"/>
          <cell r="H12"/>
          <cell r="I12"/>
          <cell r="J12">
            <v>6</v>
          </cell>
          <cell r="K12">
            <v>6</v>
          </cell>
          <cell r="L12">
            <v>6</v>
          </cell>
          <cell r="M12"/>
          <cell r="N12">
            <v>6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>
            <v>118</v>
          </cell>
          <cell r="C13" t="str">
            <v>Nguyễn Trường An</v>
          </cell>
          <cell r="D13" t="str">
            <v>Khan</v>
          </cell>
          <cell r="E13">
            <v>6</v>
          </cell>
          <cell r="F13">
            <v>6</v>
          </cell>
          <cell r="G13"/>
          <cell r="H13"/>
          <cell r="I13"/>
          <cell r="J13">
            <v>6</v>
          </cell>
          <cell r="K13">
            <v>6</v>
          </cell>
          <cell r="L13">
            <v>6</v>
          </cell>
          <cell r="M13"/>
          <cell r="N13">
            <v>6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>
            <v>119</v>
          </cell>
          <cell r="C14" t="str">
            <v>Trần Diển</v>
          </cell>
          <cell r="D14" t="str">
            <v>Khang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120</v>
          </cell>
          <cell r="C15" t="str">
            <v>Nguyễn Ngọc Dương</v>
          </cell>
          <cell r="D15" t="str">
            <v>Khánh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121</v>
          </cell>
          <cell r="C16" t="str">
            <v>Mai Thị Hải</v>
          </cell>
          <cell r="D16" t="str">
            <v>Linh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122</v>
          </cell>
          <cell r="C17" t="str">
            <v>Trần Thị Thúy</v>
          </cell>
          <cell r="D17" t="str">
            <v>Linh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>
            <v>123</v>
          </cell>
          <cell r="C18" t="str">
            <v>Phạm Thị Hồng</v>
          </cell>
          <cell r="D18" t="str">
            <v>Loan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>
            <v>124</v>
          </cell>
          <cell r="C19" t="str">
            <v>Lê Thị Thanh</v>
          </cell>
          <cell r="D19" t="str">
            <v>Mai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>
            <v>125</v>
          </cell>
          <cell r="C20" t="str">
            <v xml:space="preserve">Trần Thị Trà </v>
          </cell>
          <cell r="D20" t="str">
            <v>My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>
            <v>126</v>
          </cell>
          <cell r="C21" t="str">
            <v>Lưu Hoàng</v>
          </cell>
          <cell r="D21" t="str">
            <v>Nam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127</v>
          </cell>
          <cell r="C22" t="str">
            <v>Dương Thị Kim</v>
          </cell>
          <cell r="D22" t="str">
            <v>Ngân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128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129</v>
          </cell>
          <cell r="C24" t="str">
            <v>Phùng Thanh</v>
          </cell>
          <cell r="D24" t="str">
            <v>Ngân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130</v>
          </cell>
          <cell r="C25" t="str">
            <v>Ngô Chí</v>
          </cell>
          <cell r="D25" t="str">
            <v>Nghiêm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  <cell r="U25"/>
          <cell r="V25"/>
        </row>
        <row r="26">
          <cell r="B26">
            <v>131</v>
          </cell>
          <cell r="C26" t="str">
            <v>Nguyễn Thị Thảo</v>
          </cell>
          <cell r="D26" t="str">
            <v>Nguyên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132</v>
          </cell>
          <cell r="C27" t="str">
            <v>Hà Thị Ngọc</v>
          </cell>
          <cell r="D27" t="str">
            <v>Như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133</v>
          </cell>
          <cell r="C28" t="str">
            <v>Nguyễn Trọng</v>
          </cell>
          <cell r="D28" t="str">
            <v>Phúc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134</v>
          </cell>
          <cell r="C29" t="str">
            <v>Tô Ngọc</v>
          </cell>
          <cell r="D29" t="str">
            <v>Phụng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135</v>
          </cell>
          <cell r="C30" t="str">
            <v>Trần Thị Trúc</v>
          </cell>
          <cell r="D30" t="str">
            <v>Phương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136</v>
          </cell>
          <cell r="C31" t="str">
            <v>Trần Minh</v>
          </cell>
          <cell r="D31" t="str">
            <v>Quang</v>
          </cell>
          <cell r="E31">
            <v>6</v>
          </cell>
          <cell r="F31">
            <v>6</v>
          </cell>
          <cell r="G31"/>
          <cell r="H31"/>
          <cell r="I31"/>
          <cell r="J31">
            <v>6</v>
          </cell>
          <cell r="K31">
            <v>6</v>
          </cell>
          <cell r="L31">
            <v>6</v>
          </cell>
          <cell r="M31"/>
          <cell r="N31">
            <v>6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>
            <v>137</v>
          </cell>
          <cell r="C32" t="str">
            <v>Trương Thị Mỹ</v>
          </cell>
          <cell r="D32" t="str">
            <v>Quyền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138</v>
          </cell>
          <cell r="C33" t="str">
            <v>Nguyễn Thị Cẩm</v>
          </cell>
          <cell r="D33" t="str">
            <v>Thanh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139</v>
          </cell>
          <cell r="C34" t="str">
            <v>Trần Võ Thu</v>
          </cell>
          <cell r="D34" t="str">
            <v>Thảo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140</v>
          </cell>
          <cell r="C35" t="str">
            <v>Cao Thị Mỹ</v>
          </cell>
          <cell r="D35" t="str">
            <v>Thảo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141</v>
          </cell>
          <cell r="C36" t="str">
            <v>Trần Thị Phương</v>
          </cell>
          <cell r="D36" t="str">
            <v>Thảo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142</v>
          </cell>
          <cell r="C37" t="str">
            <v>Nguyễn Ngọc</v>
          </cell>
          <cell r="D37" t="str">
            <v>Thảo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143</v>
          </cell>
          <cell r="C38" t="str">
            <v>Phạm Ngọc Minh</v>
          </cell>
          <cell r="D38" t="str">
            <v>Thương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</v>
          </cell>
          <cell r="L38">
            <v>7</v>
          </cell>
          <cell r="M38"/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144</v>
          </cell>
          <cell r="C39" t="str">
            <v>Nguyễn Công</v>
          </cell>
          <cell r="D39" t="str">
            <v>Tính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145</v>
          </cell>
          <cell r="C40" t="str">
            <v>Đặng Thị Thanh</v>
          </cell>
          <cell r="D40" t="str">
            <v>Trúc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7</v>
          </cell>
          <cell r="L40">
            <v>7</v>
          </cell>
          <cell r="M40"/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146</v>
          </cell>
          <cell r="C41" t="str">
            <v>Trần Nguyễn Tường</v>
          </cell>
          <cell r="D41" t="str">
            <v>Vân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7</v>
          </cell>
          <cell r="L41">
            <v>7</v>
          </cell>
          <cell r="M41"/>
          <cell r="N41">
            <v>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>
            <v>147</v>
          </cell>
          <cell r="C42" t="str">
            <v xml:space="preserve">Lê Thị Thảo </v>
          </cell>
          <cell r="D42" t="str">
            <v>Vy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7</v>
          </cell>
          <cell r="L42">
            <v>7</v>
          </cell>
          <cell r="M42"/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>
            <v>148</v>
          </cell>
          <cell r="C43" t="str">
            <v>Trần Thị Ánh</v>
          </cell>
          <cell r="D43" t="str">
            <v>Xuân</v>
          </cell>
          <cell r="E43">
            <v>8</v>
          </cell>
          <cell r="F43">
            <v>8</v>
          </cell>
          <cell r="G43"/>
          <cell r="H43"/>
          <cell r="I43"/>
          <cell r="J43">
            <v>8</v>
          </cell>
          <cell r="K43">
            <v>8</v>
          </cell>
          <cell r="L43">
            <v>8</v>
          </cell>
          <cell r="M43"/>
          <cell r="N43">
            <v>8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>
            <v>149</v>
          </cell>
          <cell r="C44" t="str">
            <v>Lê Võ Hoàng</v>
          </cell>
          <cell r="D44" t="str">
            <v>Yến</v>
          </cell>
          <cell r="E44">
            <v>7</v>
          </cell>
          <cell r="F44">
            <v>7</v>
          </cell>
          <cell r="G44"/>
          <cell r="H44"/>
          <cell r="I44"/>
          <cell r="J44">
            <v>7</v>
          </cell>
          <cell r="K44">
            <v>7</v>
          </cell>
          <cell r="L44">
            <v>7</v>
          </cell>
          <cell r="M44"/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</sheetData>
      <sheetData sheetId="4">
        <row r="6">
          <cell r="B6">
            <v>111</v>
          </cell>
          <cell r="C6" t="str">
            <v>Dương Thị Thúy</v>
          </cell>
          <cell r="D6" t="str">
            <v>An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/>
          <cell r="L6">
            <v>3.07</v>
          </cell>
          <cell r="M6"/>
          <cell r="N6">
            <v>3.07</v>
          </cell>
          <cell r="O6" t="str">
            <v>Yếu</v>
          </cell>
          <cell r="P6" t="str">
            <v>Yếu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  <cell r="U6">
            <v>1.2</v>
          </cell>
          <cell r="V6">
            <v>5.7</v>
          </cell>
        </row>
        <row r="7">
          <cell r="B7">
            <v>112</v>
          </cell>
          <cell r="C7" t="str">
            <v>Quách Văn Tứ</v>
          </cell>
          <cell r="D7" t="str">
            <v>Đức</v>
          </cell>
          <cell r="E7">
            <v>8</v>
          </cell>
          <cell r="F7">
            <v>5</v>
          </cell>
          <cell r="G7"/>
          <cell r="H7"/>
          <cell r="I7"/>
          <cell r="J7">
            <v>6</v>
          </cell>
          <cell r="K7"/>
          <cell r="L7">
            <v>2.4</v>
          </cell>
          <cell r="M7"/>
          <cell r="N7">
            <v>2.4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  <cell r="U7">
            <v>1.1000000000000001</v>
          </cell>
          <cell r="V7">
            <v>2.7</v>
          </cell>
        </row>
        <row r="8">
          <cell r="B8">
            <v>113</v>
          </cell>
          <cell r="C8" t="str">
            <v>Tô Thị Diễm</v>
          </cell>
          <cell r="D8" t="str">
            <v>Hà</v>
          </cell>
          <cell r="E8">
            <v>9</v>
          </cell>
          <cell r="F8">
            <v>7</v>
          </cell>
          <cell r="G8"/>
          <cell r="H8"/>
          <cell r="I8"/>
          <cell r="J8">
            <v>7.67</v>
          </cell>
          <cell r="K8"/>
          <cell r="L8">
            <v>3.07</v>
          </cell>
          <cell r="M8"/>
          <cell r="N8">
            <v>3.07</v>
          </cell>
          <cell r="O8" t="str">
            <v>Yếu</v>
          </cell>
          <cell r="P8" t="str">
            <v>Yếu</v>
          </cell>
          <cell r="Q8" t="str">
            <v>Được thi</v>
          </cell>
          <cell r="R8">
            <v>0</v>
          </cell>
          <cell r="S8" t="str">
            <v>F</v>
          </cell>
          <cell r="T8" t="str">
            <v>Kém</v>
          </cell>
          <cell r="U8">
            <v>1</v>
          </cell>
          <cell r="V8">
            <v>5.2</v>
          </cell>
        </row>
        <row r="9">
          <cell r="B9">
            <v>114</v>
          </cell>
          <cell r="C9" t="str">
            <v>Tăng Văn</v>
          </cell>
          <cell r="D9" t="str">
            <v>Hải</v>
          </cell>
          <cell r="E9">
            <v>7</v>
          </cell>
          <cell r="F9">
            <v>10</v>
          </cell>
          <cell r="G9"/>
          <cell r="H9"/>
          <cell r="I9"/>
          <cell r="J9">
            <v>9</v>
          </cell>
          <cell r="K9"/>
          <cell r="L9">
            <v>3.6</v>
          </cell>
          <cell r="M9"/>
          <cell r="N9">
            <v>3.6</v>
          </cell>
          <cell r="O9" t="str">
            <v>Yếu</v>
          </cell>
          <cell r="P9" t="str">
            <v>Yếu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  <cell r="U9">
            <v>1.3</v>
          </cell>
          <cell r="V9">
            <v>7</v>
          </cell>
        </row>
        <row r="10">
          <cell r="B10">
            <v>115</v>
          </cell>
          <cell r="C10" t="str">
            <v>Võ Thanh</v>
          </cell>
          <cell r="D10" t="str">
            <v>Hằng</v>
          </cell>
          <cell r="E10">
            <v>7</v>
          </cell>
          <cell r="F10">
            <v>5</v>
          </cell>
          <cell r="G10"/>
          <cell r="H10"/>
          <cell r="I10"/>
          <cell r="J10">
            <v>5.67</v>
          </cell>
          <cell r="K10"/>
          <cell r="L10">
            <v>2.27</v>
          </cell>
          <cell r="M10"/>
          <cell r="N10">
            <v>2.27</v>
          </cell>
          <cell r="O10" t="str">
            <v>Kém</v>
          </cell>
          <cell r="P10" t="str">
            <v>Kém</v>
          </cell>
          <cell r="Q10" t="str">
            <v>Được thi</v>
          </cell>
          <cell r="R10">
            <v>0</v>
          </cell>
          <cell r="S10" t="str">
            <v>F</v>
          </cell>
          <cell r="T10" t="str">
            <v>Kém</v>
          </cell>
          <cell r="U10">
            <v>0.8</v>
          </cell>
          <cell r="V10">
            <v>2.7</v>
          </cell>
        </row>
        <row r="11">
          <cell r="B11">
            <v>116</v>
          </cell>
          <cell r="C11" t="str">
            <v>Trần Thị Vinh</v>
          </cell>
          <cell r="D11" t="str">
            <v>Hoa</v>
          </cell>
          <cell r="E11">
            <v>5</v>
          </cell>
          <cell r="F11">
            <v>5</v>
          </cell>
          <cell r="G11"/>
          <cell r="H11"/>
          <cell r="I11"/>
          <cell r="J11">
            <v>5</v>
          </cell>
          <cell r="K11"/>
          <cell r="L11">
            <v>2</v>
          </cell>
          <cell r="M11"/>
          <cell r="N11">
            <v>2</v>
          </cell>
          <cell r="O11" t="str">
            <v>Kém</v>
          </cell>
          <cell r="P11" t="str">
            <v>Kém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  <cell r="U11">
            <v>1.1000000000000001</v>
          </cell>
          <cell r="V11">
            <v>5.6</v>
          </cell>
        </row>
        <row r="12">
          <cell r="B12">
            <v>117</v>
          </cell>
          <cell r="C12" t="str">
            <v>Phan Võ Minh</v>
          </cell>
          <cell r="D12" t="str">
            <v>Hoàng</v>
          </cell>
          <cell r="E12">
            <v>7</v>
          </cell>
          <cell r="F12">
            <v>9</v>
          </cell>
          <cell r="G12"/>
          <cell r="H12"/>
          <cell r="I12"/>
          <cell r="J12">
            <v>8.33</v>
          </cell>
          <cell r="K12"/>
          <cell r="L12">
            <v>3.33</v>
          </cell>
          <cell r="M12"/>
          <cell r="N12">
            <v>3.33</v>
          </cell>
          <cell r="O12" t="str">
            <v>Yếu</v>
          </cell>
          <cell r="P12" t="str">
            <v>Yếu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  <cell r="U12">
            <v>1</v>
          </cell>
          <cell r="V12">
            <v>6.2</v>
          </cell>
        </row>
        <row r="13">
          <cell r="B13">
            <v>118</v>
          </cell>
          <cell r="C13" t="str">
            <v>Nguyễn Trường An</v>
          </cell>
          <cell r="D13" t="str">
            <v>Khan</v>
          </cell>
          <cell r="E13">
            <v>7</v>
          </cell>
          <cell r="F13">
            <v>5</v>
          </cell>
          <cell r="G13"/>
          <cell r="H13"/>
          <cell r="I13"/>
          <cell r="J13">
            <v>5.67</v>
          </cell>
          <cell r="K13"/>
          <cell r="L13">
            <v>2.27</v>
          </cell>
          <cell r="M13"/>
          <cell r="N13">
            <v>2.27</v>
          </cell>
          <cell r="O13" t="str">
            <v>Kém</v>
          </cell>
          <cell r="P13" t="str">
            <v>Kém</v>
          </cell>
          <cell r="Q13" t="str">
            <v>Được thi</v>
          </cell>
          <cell r="R13">
            <v>0</v>
          </cell>
          <cell r="S13" t="str">
            <v>F</v>
          </cell>
          <cell r="T13" t="str">
            <v>Kém</v>
          </cell>
          <cell r="U13">
            <v>1.1000000000000001</v>
          </cell>
          <cell r="V13">
            <v>4.7</v>
          </cell>
        </row>
        <row r="14">
          <cell r="B14">
            <v>119</v>
          </cell>
          <cell r="C14" t="str">
            <v>Trần Diển</v>
          </cell>
          <cell r="D14" t="str">
            <v>Khang</v>
          </cell>
          <cell r="E14">
            <v>6</v>
          </cell>
          <cell r="F14">
            <v>5</v>
          </cell>
          <cell r="G14"/>
          <cell r="H14"/>
          <cell r="I14"/>
          <cell r="J14">
            <v>5.33</v>
          </cell>
          <cell r="K14"/>
          <cell r="L14">
            <v>2.13</v>
          </cell>
          <cell r="M14"/>
          <cell r="N14">
            <v>2.13</v>
          </cell>
          <cell r="O14" t="str">
            <v>Kém</v>
          </cell>
          <cell r="P14" t="str">
            <v>Kém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  <cell r="U14">
            <v>1.1000000000000001</v>
          </cell>
          <cell r="V14">
            <v>4.4000000000000004</v>
          </cell>
        </row>
        <row r="15">
          <cell r="B15">
            <v>120</v>
          </cell>
          <cell r="C15" t="str">
            <v>Nguyễn Ngọc Dương</v>
          </cell>
          <cell r="D15" t="str">
            <v>Khánh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/>
          <cell r="L15">
            <v>2.8</v>
          </cell>
          <cell r="M15"/>
          <cell r="N15">
            <v>2.8</v>
          </cell>
          <cell r="O15" t="str">
            <v>Kém</v>
          </cell>
          <cell r="P15" t="str">
            <v>Kém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  <cell r="U15">
            <v>1</v>
          </cell>
          <cell r="V15">
            <v>4.0999999999999996</v>
          </cell>
        </row>
        <row r="16">
          <cell r="B16">
            <v>121</v>
          </cell>
          <cell r="C16" t="str">
            <v>Mai Thị Hải</v>
          </cell>
          <cell r="D16" t="str">
            <v>Linh</v>
          </cell>
          <cell r="E16">
            <v>9</v>
          </cell>
          <cell r="F16">
            <v>5</v>
          </cell>
          <cell r="G16"/>
          <cell r="H16"/>
          <cell r="I16"/>
          <cell r="J16">
            <v>6.33</v>
          </cell>
          <cell r="K16"/>
          <cell r="L16">
            <v>2.5299999999999998</v>
          </cell>
          <cell r="M16"/>
          <cell r="N16">
            <v>2.5299999999999998</v>
          </cell>
          <cell r="O16" t="str">
            <v>Kém</v>
          </cell>
          <cell r="P16" t="str">
            <v>Kém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  <cell r="U16">
            <v>1.3</v>
          </cell>
          <cell r="V16">
            <v>5.0999999999999996</v>
          </cell>
        </row>
        <row r="17">
          <cell r="B17">
            <v>122</v>
          </cell>
          <cell r="C17" t="str">
            <v>Trần Thị Thúy</v>
          </cell>
          <cell r="D17" t="str">
            <v>Linh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/>
          <cell r="L17">
            <v>2.8</v>
          </cell>
          <cell r="M17"/>
          <cell r="N17">
            <v>2.8</v>
          </cell>
          <cell r="O17" t="str">
            <v>Kém</v>
          </cell>
          <cell r="P17" t="str">
            <v>Kém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>
            <v>1.1000000000000001</v>
          </cell>
          <cell r="V17">
            <v>4.8</v>
          </cell>
        </row>
        <row r="18">
          <cell r="B18">
            <v>123</v>
          </cell>
          <cell r="C18" t="str">
            <v>Phạm Thị Hồng</v>
          </cell>
          <cell r="D18" t="str">
            <v>Loan</v>
          </cell>
          <cell r="E18">
            <v>9</v>
          </cell>
          <cell r="F18">
            <v>5</v>
          </cell>
          <cell r="G18"/>
          <cell r="H18"/>
          <cell r="I18"/>
          <cell r="J18">
            <v>6.33</v>
          </cell>
          <cell r="K18"/>
          <cell r="L18">
            <v>2.5299999999999998</v>
          </cell>
          <cell r="M18"/>
          <cell r="N18">
            <v>2.5299999999999998</v>
          </cell>
          <cell r="O18" t="str">
            <v>Kém</v>
          </cell>
          <cell r="P18" t="str">
            <v>Kém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  <cell r="U18">
            <v>1.2</v>
          </cell>
          <cell r="V18">
            <v>5</v>
          </cell>
        </row>
        <row r="19">
          <cell r="B19">
            <v>124</v>
          </cell>
          <cell r="C19" t="str">
            <v>Lê Thị Thanh</v>
          </cell>
          <cell r="D19" t="str">
            <v>Mai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/>
          <cell r="L19">
            <v>3.07</v>
          </cell>
          <cell r="M19"/>
          <cell r="N19">
            <v>3.07</v>
          </cell>
          <cell r="O19" t="str">
            <v>Yếu</v>
          </cell>
          <cell r="P19" t="str">
            <v>Yếu</v>
          </cell>
          <cell r="Q19" t="str">
            <v>Được thi</v>
          </cell>
          <cell r="R19">
            <v>0</v>
          </cell>
          <cell r="S19" t="str">
            <v>F</v>
          </cell>
          <cell r="T19" t="str">
            <v>Kém</v>
          </cell>
          <cell r="U19">
            <v>1.1000000000000001</v>
          </cell>
          <cell r="V19">
            <v>5.2</v>
          </cell>
        </row>
        <row r="20">
          <cell r="B20">
            <v>125</v>
          </cell>
          <cell r="C20" t="str">
            <v xml:space="preserve">Trần Thị Trà </v>
          </cell>
          <cell r="D20" t="str">
            <v>My</v>
          </cell>
          <cell r="E20">
            <v>9</v>
          </cell>
          <cell r="F20">
            <v>5</v>
          </cell>
          <cell r="G20"/>
          <cell r="H20"/>
          <cell r="I20"/>
          <cell r="J20">
            <v>6.33</v>
          </cell>
          <cell r="K20"/>
          <cell r="L20">
            <v>2.5299999999999998</v>
          </cell>
          <cell r="M20"/>
          <cell r="N20">
            <v>2.5299999999999998</v>
          </cell>
          <cell r="O20" t="str">
            <v>Kém</v>
          </cell>
          <cell r="P20" t="str">
            <v>Kém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  <cell r="U20">
            <v>1.2</v>
          </cell>
          <cell r="V20">
            <v>4.4000000000000004</v>
          </cell>
        </row>
        <row r="21">
          <cell r="B21">
            <v>126</v>
          </cell>
          <cell r="C21" t="str">
            <v>Lưu Hoàng</v>
          </cell>
          <cell r="D21" t="str">
            <v>Nam</v>
          </cell>
          <cell r="E21">
            <v>7</v>
          </cell>
          <cell r="F21">
            <v>8</v>
          </cell>
          <cell r="G21"/>
          <cell r="H21"/>
          <cell r="I21"/>
          <cell r="J21">
            <v>7.67</v>
          </cell>
          <cell r="K21"/>
          <cell r="L21">
            <v>3.07</v>
          </cell>
          <cell r="M21"/>
          <cell r="N21">
            <v>3.07</v>
          </cell>
          <cell r="O21" t="str">
            <v>Yếu</v>
          </cell>
          <cell r="P21" t="str">
            <v>Yếu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  <cell r="U21">
            <v>1.3</v>
          </cell>
          <cell r="V21">
            <v>6</v>
          </cell>
        </row>
        <row r="22">
          <cell r="B22">
            <v>127</v>
          </cell>
          <cell r="C22" t="str">
            <v>Dương Thị Kim</v>
          </cell>
          <cell r="D22" t="str">
            <v>Ngân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/>
          <cell r="L22">
            <v>3.2</v>
          </cell>
          <cell r="M22"/>
          <cell r="N22">
            <v>3.2</v>
          </cell>
          <cell r="O22" t="str">
            <v>Yếu</v>
          </cell>
          <cell r="P22" t="str">
            <v>Yếu</v>
          </cell>
          <cell r="Q22" t="str">
            <v>Được thi</v>
          </cell>
          <cell r="R22">
            <v>0</v>
          </cell>
          <cell r="S22" t="str">
            <v>F</v>
          </cell>
          <cell r="T22" t="str">
            <v>Kém</v>
          </cell>
          <cell r="U22">
            <v>1.4</v>
          </cell>
          <cell r="V22">
            <v>3.5</v>
          </cell>
        </row>
        <row r="23">
          <cell r="B23">
            <v>128</v>
          </cell>
          <cell r="C23" t="str">
            <v>Nguyễn Thị Kim</v>
          </cell>
          <cell r="D23" t="str">
            <v>Ngân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/>
          <cell r="L23">
            <v>3.07</v>
          </cell>
          <cell r="M23"/>
          <cell r="N23">
            <v>3.07</v>
          </cell>
          <cell r="O23" t="str">
            <v>Yếu</v>
          </cell>
          <cell r="P23" t="str">
            <v>Yếu</v>
          </cell>
          <cell r="Q23" t="str">
            <v>Được thi</v>
          </cell>
          <cell r="R23">
            <v>0</v>
          </cell>
          <cell r="S23" t="str">
            <v>F</v>
          </cell>
          <cell r="T23" t="str">
            <v>Kém</v>
          </cell>
          <cell r="U23">
            <v>1.3</v>
          </cell>
          <cell r="V23">
            <v>5.4</v>
          </cell>
        </row>
        <row r="24">
          <cell r="B24">
            <v>129</v>
          </cell>
          <cell r="C24" t="str">
            <v>Phùng Thanh</v>
          </cell>
          <cell r="D24" t="str">
            <v>Ngân</v>
          </cell>
          <cell r="E24">
            <v>8</v>
          </cell>
          <cell r="F24">
            <v>5</v>
          </cell>
          <cell r="G24"/>
          <cell r="H24"/>
          <cell r="I24"/>
          <cell r="J24">
            <v>6</v>
          </cell>
          <cell r="K24"/>
          <cell r="L24">
            <v>2.4</v>
          </cell>
          <cell r="M24"/>
          <cell r="N24">
            <v>2.4</v>
          </cell>
          <cell r="O24" t="str">
            <v>Kém</v>
          </cell>
          <cell r="P24" t="str">
            <v>Kém</v>
          </cell>
          <cell r="Q24" t="str">
            <v>Được thi</v>
          </cell>
          <cell r="R24">
            <v>0</v>
          </cell>
          <cell r="S24" t="str">
            <v>F</v>
          </cell>
          <cell r="T24" t="str">
            <v>Kém</v>
          </cell>
          <cell r="U24">
            <v>1.4</v>
          </cell>
          <cell r="V24">
            <v>4.4000000000000004</v>
          </cell>
        </row>
        <row r="25">
          <cell r="B25">
            <v>130</v>
          </cell>
          <cell r="C25" t="str">
            <v>Ngô Chí</v>
          </cell>
          <cell r="D25" t="str">
            <v>Nghiêm</v>
          </cell>
          <cell r="E25">
            <v>7</v>
          </cell>
          <cell r="F25">
            <v>5</v>
          </cell>
          <cell r="G25"/>
          <cell r="H25"/>
          <cell r="I25"/>
          <cell r="J25">
            <v>5.67</v>
          </cell>
          <cell r="K25"/>
          <cell r="L25">
            <v>2.27</v>
          </cell>
          <cell r="M25"/>
          <cell r="N25">
            <v>2.27</v>
          </cell>
          <cell r="O25" t="str">
            <v>Kém</v>
          </cell>
          <cell r="P25" t="str">
            <v>Kém</v>
          </cell>
          <cell r="Q25" t="str">
            <v>Được thi</v>
          </cell>
          <cell r="R25">
            <v>0</v>
          </cell>
          <cell r="S25" t="str">
            <v>F</v>
          </cell>
          <cell r="T25" t="str">
            <v>Kém</v>
          </cell>
          <cell r="U25">
            <v>1.2</v>
          </cell>
          <cell r="V25">
            <v>4.0999999999999996</v>
          </cell>
        </row>
        <row r="26">
          <cell r="B26">
            <v>131</v>
          </cell>
          <cell r="C26" t="str">
            <v>Nguyễn Thị Thảo</v>
          </cell>
          <cell r="D26" t="str">
            <v>Nguyên</v>
          </cell>
          <cell r="E26">
            <v>9</v>
          </cell>
          <cell r="F26">
            <v>8</v>
          </cell>
          <cell r="G26"/>
          <cell r="H26"/>
          <cell r="I26"/>
          <cell r="J26">
            <v>8.33</v>
          </cell>
          <cell r="K26"/>
          <cell r="L26">
            <v>3.33</v>
          </cell>
          <cell r="M26"/>
          <cell r="N26">
            <v>3.33</v>
          </cell>
          <cell r="O26" t="str">
            <v>Yếu</v>
          </cell>
          <cell r="P26" t="str">
            <v>Yếu</v>
          </cell>
          <cell r="Q26" t="str">
            <v>Được thi</v>
          </cell>
          <cell r="R26">
            <v>0</v>
          </cell>
          <cell r="S26" t="str">
            <v>F</v>
          </cell>
          <cell r="T26" t="str">
            <v>Kém</v>
          </cell>
          <cell r="U26">
            <v>1.1000000000000001</v>
          </cell>
          <cell r="V26">
            <v>4.5999999999999996</v>
          </cell>
        </row>
        <row r="27">
          <cell r="B27">
            <v>132</v>
          </cell>
          <cell r="C27" t="str">
            <v>Hà Thị Ngọc</v>
          </cell>
          <cell r="D27" t="str">
            <v>Như</v>
          </cell>
          <cell r="E27">
            <v>8</v>
          </cell>
          <cell r="F27">
            <v>6</v>
          </cell>
          <cell r="G27"/>
          <cell r="H27"/>
          <cell r="I27"/>
          <cell r="J27">
            <v>6.67</v>
          </cell>
          <cell r="K27"/>
          <cell r="L27">
            <v>2.67</v>
          </cell>
          <cell r="M27"/>
          <cell r="N27">
            <v>2.67</v>
          </cell>
          <cell r="O27" t="str">
            <v>Kém</v>
          </cell>
          <cell r="P27" t="str">
            <v>Kém</v>
          </cell>
          <cell r="Q27" t="str">
            <v>Được thi</v>
          </cell>
          <cell r="R27">
            <v>0</v>
          </cell>
          <cell r="S27" t="str">
            <v>F</v>
          </cell>
          <cell r="T27" t="str">
            <v>Kém</v>
          </cell>
          <cell r="U27">
            <v>1.2</v>
          </cell>
          <cell r="V27">
            <v>3</v>
          </cell>
        </row>
        <row r="28">
          <cell r="B28">
            <v>133</v>
          </cell>
          <cell r="C28" t="str">
            <v>Nguyễn Trọng</v>
          </cell>
          <cell r="D28" t="str">
            <v>Phúc</v>
          </cell>
          <cell r="E28">
            <v>7</v>
          </cell>
          <cell r="F28">
            <v>5</v>
          </cell>
          <cell r="G28"/>
          <cell r="H28"/>
          <cell r="I28"/>
          <cell r="J28">
            <v>5.67</v>
          </cell>
          <cell r="K28"/>
          <cell r="L28">
            <v>2.27</v>
          </cell>
          <cell r="M28"/>
          <cell r="N28">
            <v>2.27</v>
          </cell>
          <cell r="O28" t="str">
            <v>Kém</v>
          </cell>
          <cell r="P28" t="str">
            <v>Kém</v>
          </cell>
          <cell r="Q28" t="str">
            <v>Được thi</v>
          </cell>
          <cell r="R28">
            <v>0</v>
          </cell>
          <cell r="S28" t="str">
            <v>F</v>
          </cell>
          <cell r="T28" t="str">
            <v>Kém</v>
          </cell>
          <cell r="U28">
            <v>1</v>
          </cell>
          <cell r="V28">
            <v>5.3</v>
          </cell>
        </row>
        <row r="29">
          <cell r="B29">
            <v>134</v>
          </cell>
          <cell r="C29" t="str">
            <v>Tô Ngọc</v>
          </cell>
          <cell r="D29" t="str">
            <v>Phụng</v>
          </cell>
          <cell r="E29">
            <v>7</v>
          </cell>
          <cell r="F29">
            <v>5</v>
          </cell>
          <cell r="G29"/>
          <cell r="H29"/>
          <cell r="I29"/>
          <cell r="J29">
            <v>5.67</v>
          </cell>
          <cell r="K29"/>
          <cell r="L29">
            <v>2.27</v>
          </cell>
          <cell r="M29"/>
          <cell r="N29">
            <v>2.27</v>
          </cell>
          <cell r="O29" t="str">
            <v>Kém</v>
          </cell>
          <cell r="P29" t="str">
            <v>Kém</v>
          </cell>
          <cell r="Q29" t="str">
            <v>Được thi</v>
          </cell>
          <cell r="R29">
            <v>0</v>
          </cell>
          <cell r="S29" t="str">
            <v>F</v>
          </cell>
          <cell r="T29" t="str">
            <v>Kém</v>
          </cell>
          <cell r="U29">
            <v>1</v>
          </cell>
          <cell r="V29">
            <v>5.3</v>
          </cell>
        </row>
        <row r="30">
          <cell r="B30">
            <v>135</v>
          </cell>
          <cell r="C30" t="str">
            <v>Trần Thị Trúc</v>
          </cell>
          <cell r="D30" t="str">
            <v>Phương</v>
          </cell>
          <cell r="E30">
            <v>8</v>
          </cell>
          <cell r="F30">
            <v>6</v>
          </cell>
          <cell r="G30"/>
          <cell r="H30"/>
          <cell r="I30"/>
          <cell r="J30">
            <v>6.67</v>
          </cell>
          <cell r="K30"/>
          <cell r="L30">
            <v>2.67</v>
          </cell>
          <cell r="M30"/>
          <cell r="N30">
            <v>2.67</v>
          </cell>
          <cell r="O30" t="str">
            <v>Kém</v>
          </cell>
          <cell r="P30" t="str">
            <v>Kém</v>
          </cell>
          <cell r="Q30" t="str">
            <v>Được thi</v>
          </cell>
          <cell r="R30">
            <v>0</v>
          </cell>
          <cell r="S30" t="str">
            <v>F</v>
          </cell>
          <cell r="T30" t="str">
            <v>Kém</v>
          </cell>
          <cell r="U30">
            <v>1.3</v>
          </cell>
          <cell r="V30">
            <v>4.5</v>
          </cell>
        </row>
        <row r="31">
          <cell r="B31">
            <v>136</v>
          </cell>
          <cell r="C31" t="str">
            <v>Trần Minh</v>
          </cell>
          <cell r="D31" t="str">
            <v>Quang</v>
          </cell>
          <cell r="E31">
            <v>0</v>
          </cell>
          <cell r="F31">
            <v>1</v>
          </cell>
          <cell r="G31"/>
          <cell r="H31"/>
          <cell r="I31"/>
          <cell r="J31">
            <v>0.67</v>
          </cell>
          <cell r="K31"/>
          <cell r="L31">
            <v>0.27</v>
          </cell>
          <cell r="M31"/>
          <cell r="N31">
            <v>0.27</v>
          </cell>
          <cell r="O31" t="str">
            <v>Kém</v>
          </cell>
          <cell r="P31" t="str">
            <v>Kém</v>
          </cell>
          <cell r="Q31" t="str">
            <v>Học lại</v>
          </cell>
          <cell r="R31">
            <v>0</v>
          </cell>
          <cell r="S31" t="str">
            <v>F</v>
          </cell>
          <cell r="T31" t="str">
            <v>Kém</v>
          </cell>
        </row>
        <row r="32">
          <cell r="B32">
            <v>137</v>
          </cell>
          <cell r="C32" t="str">
            <v>Trương Thị Mỹ</v>
          </cell>
          <cell r="D32" t="str">
            <v>Quyền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/>
          <cell r="L32">
            <v>2.8</v>
          </cell>
          <cell r="M32"/>
          <cell r="N32">
            <v>2.8</v>
          </cell>
          <cell r="O32" t="str">
            <v>Kém</v>
          </cell>
          <cell r="P32" t="str">
            <v>Kém</v>
          </cell>
          <cell r="Q32" t="str">
            <v>Được thi</v>
          </cell>
          <cell r="R32">
            <v>0</v>
          </cell>
          <cell r="S32" t="str">
            <v>F</v>
          </cell>
          <cell r="T32" t="str">
            <v>Kém</v>
          </cell>
          <cell r="U32">
            <v>1.3</v>
          </cell>
          <cell r="V32">
            <v>5.5</v>
          </cell>
        </row>
        <row r="33">
          <cell r="B33">
            <v>138</v>
          </cell>
          <cell r="C33" t="str">
            <v>Nguyễn Thị Cẩm</v>
          </cell>
          <cell r="D33" t="str">
            <v>Thanh</v>
          </cell>
          <cell r="E33">
            <v>8</v>
          </cell>
          <cell r="F33">
            <v>7</v>
          </cell>
          <cell r="G33"/>
          <cell r="H33"/>
          <cell r="I33"/>
          <cell r="J33">
            <v>7.33</v>
          </cell>
          <cell r="K33"/>
          <cell r="L33">
            <v>2.93</v>
          </cell>
          <cell r="M33"/>
          <cell r="N33">
            <v>2.93</v>
          </cell>
          <cell r="O33" t="str">
            <v>Kém</v>
          </cell>
          <cell r="P33" t="str">
            <v>Kém</v>
          </cell>
          <cell r="Q33" t="str">
            <v>Được thi</v>
          </cell>
          <cell r="R33">
            <v>0</v>
          </cell>
          <cell r="S33" t="str">
            <v>F</v>
          </cell>
          <cell r="T33" t="str">
            <v>Kém</v>
          </cell>
          <cell r="U33">
            <v>0.8</v>
          </cell>
          <cell r="V33">
            <v>4.5</v>
          </cell>
        </row>
        <row r="34">
          <cell r="B34">
            <v>139</v>
          </cell>
          <cell r="C34" t="str">
            <v>Trần Võ Thu</v>
          </cell>
          <cell r="D34" t="str">
            <v>Thảo</v>
          </cell>
          <cell r="E34">
            <v>7</v>
          </cell>
          <cell r="F34">
            <v>6</v>
          </cell>
          <cell r="G34"/>
          <cell r="H34"/>
          <cell r="I34"/>
          <cell r="J34">
            <v>6.33</v>
          </cell>
          <cell r="K34"/>
          <cell r="L34">
            <v>2.5299999999999998</v>
          </cell>
          <cell r="M34"/>
          <cell r="N34">
            <v>2.5299999999999998</v>
          </cell>
          <cell r="O34" t="str">
            <v>Kém</v>
          </cell>
          <cell r="P34" t="str">
            <v>Kém</v>
          </cell>
          <cell r="Q34" t="str">
            <v>Được thi</v>
          </cell>
          <cell r="R34">
            <v>0</v>
          </cell>
          <cell r="S34" t="str">
            <v>F</v>
          </cell>
          <cell r="T34" t="str">
            <v>Kém</v>
          </cell>
          <cell r="U34">
            <v>1.1000000000000001</v>
          </cell>
          <cell r="V34">
            <v>3.3</v>
          </cell>
        </row>
        <row r="35">
          <cell r="B35">
            <v>140</v>
          </cell>
          <cell r="C35" t="str">
            <v>Cao Thị Mỹ</v>
          </cell>
          <cell r="D35" t="str">
            <v>Thảo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/>
          <cell r="L35">
            <v>2.8</v>
          </cell>
          <cell r="M35"/>
          <cell r="N35">
            <v>2.8</v>
          </cell>
          <cell r="O35" t="str">
            <v>Kém</v>
          </cell>
          <cell r="P35" t="str">
            <v>Kém</v>
          </cell>
          <cell r="Q35" t="str">
            <v>Được thi</v>
          </cell>
          <cell r="R35">
            <v>0</v>
          </cell>
          <cell r="S35" t="str">
            <v>F</v>
          </cell>
          <cell r="T35" t="str">
            <v>Kém</v>
          </cell>
          <cell r="U35">
            <v>1.2</v>
          </cell>
          <cell r="V35">
            <v>5.6</v>
          </cell>
        </row>
        <row r="36">
          <cell r="B36">
            <v>141</v>
          </cell>
          <cell r="C36" t="str">
            <v>Trần Thị Phương</v>
          </cell>
          <cell r="D36" t="str">
            <v>Thảo</v>
          </cell>
          <cell r="E36">
            <v>8</v>
          </cell>
          <cell r="F36">
            <v>5</v>
          </cell>
          <cell r="G36"/>
          <cell r="H36"/>
          <cell r="I36"/>
          <cell r="J36">
            <v>6</v>
          </cell>
          <cell r="K36"/>
          <cell r="L36">
            <v>2.4</v>
          </cell>
          <cell r="M36"/>
          <cell r="N36">
            <v>2.4</v>
          </cell>
          <cell r="O36" t="str">
            <v>Kém</v>
          </cell>
          <cell r="P36" t="str">
            <v>Kém</v>
          </cell>
          <cell r="Q36" t="str">
            <v>Được thi</v>
          </cell>
          <cell r="R36">
            <v>0</v>
          </cell>
          <cell r="S36" t="str">
            <v>F</v>
          </cell>
          <cell r="T36" t="str">
            <v>Kém</v>
          </cell>
          <cell r="U36">
            <v>0.8</v>
          </cell>
          <cell r="V36">
            <v>4.8</v>
          </cell>
        </row>
        <row r="37">
          <cell r="B37">
            <v>142</v>
          </cell>
          <cell r="C37" t="str">
            <v>Nguyễn Ngọc</v>
          </cell>
          <cell r="D37" t="str">
            <v>Thảo</v>
          </cell>
          <cell r="E37">
            <v>7</v>
          </cell>
          <cell r="F37">
            <v>5</v>
          </cell>
          <cell r="G37"/>
          <cell r="H37"/>
          <cell r="I37"/>
          <cell r="J37">
            <v>5.67</v>
          </cell>
          <cell r="K37"/>
          <cell r="L37">
            <v>2.27</v>
          </cell>
          <cell r="M37"/>
          <cell r="N37">
            <v>2.27</v>
          </cell>
          <cell r="O37" t="str">
            <v>Kém</v>
          </cell>
          <cell r="P37" t="str">
            <v>Kém</v>
          </cell>
          <cell r="Q37" t="str">
            <v>Được thi</v>
          </cell>
          <cell r="R37">
            <v>0</v>
          </cell>
          <cell r="S37" t="str">
            <v>F</v>
          </cell>
          <cell r="T37" t="str">
            <v>Kém</v>
          </cell>
          <cell r="U37">
            <v>1</v>
          </cell>
          <cell r="V37">
            <v>5.5</v>
          </cell>
        </row>
        <row r="38">
          <cell r="B38">
            <v>143</v>
          </cell>
          <cell r="C38" t="str">
            <v>Phạm Ngọc Minh</v>
          </cell>
          <cell r="D38" t="str">
            <v>Thương</v>
          </cell>
          <cell r="E38">
            <v>7</v>
          </cell>
          <cell r="F38">
            <v>5</v>
          </cell>
          <cell r="G38"/>
          <cell r="H38"/>
          <cell r="I38"/>
          <cell r="J38">
            <v>5.67</v>
          </cell>
          <cell r="K38"/>
          <cell r="L38">
            <v>2.27</v>
          </cell>
          <cell r="M38"/>
          <cell r="N38">
            <v>2.27</v>
          </cell>
          <cell r="O38" t="str">
            <v>Kém</v>
          </cell>
          <cell r="P38" t="str">
            <v>Kém</v>
          </cell>
          <cell r="Q38" t="str">
            <v>Được thi</v>
          </cell>
          <cell r="R38">
            <v>0</v>
          </cell>
          <cell r="S38" t="str">
            <v>F</v>
          </cell>
          <cell r="T38" t="str">
            <v>Kém</v>
          </cell>
          <cell r="U38">
            <v>1</v>
          </cell>
          <cell r="V38">
            <v>5.0999999999999996</v>
          </cell>
        </row>
        <row r="39">
          <cell r="B39">
            <v>144</v>
          </cell>
          <cell r="C39" t="str">
            <v>Nguyễn Công</v>
          </cell>
          <cell r="D39" t="str">
            <v>Tính</v>
          </cell>
          <cell r="E39">
            <v>7</v>
          </cell>
          <cell r="F39">
            <v>6</v>
          </cell>
          <cell r="G39"/>
          <cell r="H39"/>
          <cell r="I39"/>
          <cell r="J39">
            <v>6.33</v>
          </cell>
          <cell r="K39"/>
          <cell r="L39">
            <v>2.5299999999999998</v>
          </cell>
          <cell r="M39"/>
          <cell r="N39">
            <v>2.5299999999999998</v>
          </cell>
          <cell r="O39" t="str">
            <v>Kém</v>
          </cell>
          <cell r="P39" t="str">
            <v>Kém</v>
          </cell>
          <cell r="Q39" t="str">
            <v>Được thi</v>
          </cell>
          <cell r="R39">
            <v>0</v>
          </cell>
          <cell r="S39" t="str">
            <v>F</v>
          </cell>
          <cell r="T39" t="str">
            <v>Kém</v>
          </cell>
          <cell r="U39">
            <v>1.1000000000000001</v>
          </cell>
          <cell r="V39">
            <v>4.8</v>
          </cell>
        </row>
        <row r="40">
          <cell r="B40">
            <v>145</v>
          </cell>
          <cell r="C40" t="str">
            <v>Đặng Thị Thanh</v>
          </cell>
          <cell r="D40" t="str">
            <v>Trúc</v>
          </cell>
          <cell r="E40">
            <v>8</v>
          </cell>
          <cell r="F40">
            <v>5</v>
          </cell>
          <cell r="G40"/>
          <cell r="H40"/>
          <cell r="I40"/>
          <cell r="J40">
            <v>6</v>
          </cell>
          <cell r="K40"/>
          <cell r="L40">
            <v>2.4</v>
          </cell>
          <cell r="M40"/>
          <cell r="N40">
            <v>2.4</v>
          </cell>
          <cell r="O40" t="str">
            <v>Kém</v>
          </cell>
          <cell r="P40" t="str">
            <v>Kém</v>
          </cell>
          <cell r="Q40" t="str">
            <v>Được thi</v>
          </cell>
          <cell r="R40">
            <v>0</v>
          </cell>
          <cell r="S40" t="str">
            <v>F</v>
          </cell>
          <cell r="T40" t="str">
            <v>Kém</v>
          </cell>
          <cell r="U40">
            <v>1.1000000000000001</v>
          </cell>
          <cell r="V40">
            <v>4.9000000000000004</v>
          </cell>
        </row>
        <row r="41">
          <cell r="B41">
            <v>146</v>
          </cell>
          <cell r="C41" t="str">
            <v>Trần Nguyễn Tường</v>
          </cell>
          <cell r="D41" t="str">
            <v>Vân</v>
          </cell>
          <cell r="E41">
            <v>8</v>
          </cell>
          <cell r="F41">
            <v>6</v>
          </cell>
          <cell r="G41"/>
          <cell r="H41"/>
          <cell r="I41"/>
          <cell r="J41">
            <v>6.67</v>
          </cell>
          <cell r="K41"/>
          <cell r="L41">
            <v>2.67</v>
          </cell>
          <cell r="M41"/>
          <cell r="N41">
            <v>2.67</v>
          </cell>
          <cell r="O41" t="str">
            <v>Kém</v>
          </cell>
          <cell r="P41" t="str">
            <v>Kém</v>
          </cell>
          <cell r="Q41" t="str">
            <v>Được thi</v>
          </cell>
          <cell r="R41">
            <v>0</v>
          </cell>
          <cell r="S41" t="str">
            <v>F</v>
          </cell>
          <cell r="T41" t="str">
            <v>Kém</v>
          </cell>
          <cell r="U41">
            <v>1.2</v>
          </cell>
          <cell r="V41">
            <v>4</v>
          </cell>
        </row>
        <row r="42">
          <cell r="B42">
            <v>147</v>
          </cell>
          <cell r="C42" t="str">
            <v xml:space="preserve">Lê Thị Thảo </v>
          </cell>
          <cell r="D42" t="str">
            <v>Vy</v>
          </cell>
          <cell r="E42">
            <v>7</v>
          </cell>
          <cell r="F42">
            <v>5</v>
          </cell>
          <cell r="G42"/>
          <cell r="H42"/>
          <cell r="I42"/>
          <cell r="J42">
            <v>5.67</v>
          </cell>
          <cell r="K42"/>
          <cell r="L42">
            <v>2.27</v>
          </cell>
          <cell r="M42"/>
          <cell r="N42">
            <v>2.27</v>
          </cell>
          <cell r="O42" t="str">
            <v>Kém</v>
          </cell>
          <cell r="P42" t="str">
            <v>Kém</v>
          </cell>
          <cell r="Q42" t="str">
            <v>Được thi</v>
          </cell>
          <cell r="R42">
            <v>0</v>
          </cell>
          <cell r="S42" t="str">
            <v>F</v>
          </cell>
          <cell r="T42" t="str">
            <v>Kém</v>
          </cell>
          <cell r="U42">
            <v>1</v>
          </cell>
          <cell r="V42">
            <v>4.3</v>
          </cell>
        </row>
        <row r="43">
          <cell r="B43">
            <v>148</v>
          </cell>
          <cell r="C43" t="str">
            <v>Trần Thị Ánh</v>
          </cell>
          <cell r="D43" t="str">
            <v>Xuân</v>
          </cell>
          <cell r="E43">
            <v>8</v>
          </cell>
          <cell r="F43">
            <v>5</v>
          </cell>
          <cell r="G43"/>
          <cell r="H43"/>
          <cell r="I43"/>
          <cell r="J43">
            <v>6</v>
          </cell>
          <cell r="K43"/>
          <cell r="L43">
            <v>2.4</v>
          </cell>
          <cell r="M43"/>
          <cell r="N43">
            <v>2.4</v>
          </cell>
          <cell r="O43" t="str">
            <v>Kém</v>
          </cell>
          <cell r="P43" t="str">
            <v>Kém</v>
          </cell>
          <cell r="Q43" t="str">
            <v>Được thi</v>
          </cell>
          <cell r="R43">
            <v>0</v>
          </cell>
          <cell r="S43" t="str">
            <v>F</v>
          </cell>
          <cell r="T43" t="str">
            <v>Kém</v>
          </cell>
          <cell r="U43">
            <v>1.6</v>
          </cell>
          <cell r="V43">
            <v>5.8</v>
          </cell>
        </row>
        <row r="44">
          <cell r="B44">
            <v>149</v>
          </cell>
          <cell r="C44" t="str">
            <v>Lê Võ Hoàng</v>
          </cell>
          <cell r="D44" t="str">
            <v>Yến</v>
          </cell>
          <cell r="E44">
            <v>7</v>
          </cell>
          <cell r="F44">
            <v>5</v>
          </cell>
          <cell r="G44"/>
          <cell r="H44"/>
          <cell r="I44"/>
          <cell r="J44">
            <v>5.67</v>
          </cell>
          <cell r="K44"/>
          <cell r="L44">
            <v>2.27</v>
          </cell>
          <cell r="M44"/>
          <cell r="N44">
            <v>2.27</v>
          </cell>
          <cell r="O44" t="str">
            <v>Kém</v>
          </cell>
          <cell r="P44" t="str">
            <v>Kém</v>
          </cell>
          <cell r="Q44" t="str">
            <v>Được thi</v>
          </cell>
          <cell r="R44">
            <v>0</v>
          </cell>
          <cell r="S44" t="str">
            <v>F</v>
          </cell>
          <cell r="T44" t="str">
            <v>Kém</v>
          </cell>
          <cell r="U44">
            <v>1.2</v>
          </cell>
          <cell r="V44">
            <v>5.9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-AN"/>
      <sheetName val="4.GDTC"/>
      <sheetName val="5.AVGT1"/>
      <sheetName val="TONG KET THEO THANG DIEM 4"/>
      <sheetName val="dự bị"/>
    </sheetNames>
    <sheetDataSet>
      <sheetData sheetId="0">
        <row r="6">
          <cell r="B6">
            <v>121</v>
          </cell>
          <cell r="C6" t="str">
            <v>Mai Triệu Bảo</v>
          </cell>
          <cell r="D6" t="str">
            <v>Châu</v>
          </cell>
          <cell r="E6">
            <v>10</v>
          </cell>
          <cell r="F6">
            <v>7</v>
          </cell>
          <cell r="G6"/>
          <cell r="H6"/>
          <cell r="I6"/>
          <cell r="J6">
            <v>8</v>
          </cell>
          <cell r="K6">
            <v>8</v>
          </cell>
          <cell r="L6">
            <v>8</v>
          </cell>
          <cell r="M6"/>
          <cell r="N6">
            <v>8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>
            <v>122</v>
          </cell>
          <cell r="C7" t="str">
            <v>Lương Quốc</v>
          </cell>
          <cell r="D7" t="str">
            <v>Đạt</v>
          </cell>
          <cell r="E7">
            <v>9</v>
          </cell>
          <cell r="F7">
            <v>7</v>
          </cell>
          <cell r="G7"/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123</v>
          </cell>
          <cell r="C8" t="str">
            <v>Võ Chí</v>
          </cell>
          <cell r="D8" t="str">
            <v>Dũng</v>
          </cell>
          <cell r="E8">
            <v>10</v>
          </cell>
          <cell r="F8">
            <v>8</v>
          </cell>
          <cell r="G8"/>
          <cell r="H8"/>
          <cell r="I8"/>
          <cell r="J8">
            <v>8.67</v>
          </cell>
          <cell r="K8">
            <v>6</v>
          </cell>
          <cell r="L8">
            <v>7.07</v>
          </cell>
          <cell r="M8"/>
          <cell r="N8">
            <v>7.07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124</v>
          </cell>
          <cell r="C9" t="str">
            <v>Lê Đào Trọng</v>
          </cell>
          <cell r="D9" t="str">
            <v>Duy</v>
          </cell>
          <cell r="E9">
            <v>10</v>
          </cell>
          <cell r="F9">
            <v>8</v>
          </cell>
          <cell r="G9"/>
          <cell r="H9"/>
          <cell r="I9"/>
          <cell r="J9">
            <v>8.67</v>
          </cell>
          <cell r="K9">
            <v>5</v>
          </cell>
          <cell r="L9">
            <v>6.47</v>
          </cell>
          <cell r="M9"/>
          <cell r="N9">
            <v>6.47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>
            <v>125</v>
          </cell>
          <cell r="C10" t="str">
            <v>Lê</v>
          </cell>
          <cell r="D10" t="str">
            <v>Gia</v>
          </cell>
          <cell r="E10">
            <v>10</v>
          </cell>
          <cell r="F10">
            <v>8</v>
          </cell>
          <cell r="G10"/>
          <cell r="H10"/>
          <cell r="I10"/>
          <cell r="J10">
            <v>8.67</v>
          </cell>
          <cell r="K10">
            <v>8</v>
          </cell>
          <cell r="L10">
            <v>8.27</v>
          </cell>
          <cell r="M10"/>
          <cell r="N10">
            <v>8.27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126</v>
          </cell>
          <cell r="C11" t="str">
            <v xml:space="preserve">Trương Kính </v>
          </cell>
          <cell r="D11" t="str">
            <v>Hào</v>
          </cell>
          <cell r="E11">
            <v>8.5</v>
          </cell>
          <cell r="F11">
            <v>7</v>
          </cell>
          <cell r="G11"/>
          <cell r="H11"/>
          <cell r="I11"/>
          <cell r="J11">
            <v>7.5</v>
          </cell>
          <cell r="K11">
            <v>5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127</v>
          </cell>
          <cell r="C12" t="str">
            <v>Cao Trung</v>
          </cell>
          <cell r="D12" t="str">
            <v>Hậu</v>
          </cell>
          <cell r="E12">
            <v>9</v>
          </cell>
          <cell r="F12">
            <v>8</v>
          </cell>
          <cell r="G12"/>
          <cell r="H12"/>
          <cell r="I12"/>
          <cell r="J12">
            <v>8.33</v>
          </cell>
          <cell r="K12">
            <v>6</v>
          </cell>
          <cell r="L12">
            <v>6.93</v>
          </cell>
          <cell r="M12"/>
          <cell r="N12">
            <v>6.93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>
            <v>128</v>
          </cell>
          <cell r="C13" t="str">
            <v>Nguyễn Thanh</v>
          </cell>
          <cell r="D13" t="str">
            <v>Hiếu</v>
          </cell>
          <cell r="E13">
            <v>10</v>
          </cell>
          <cell r="F13">
            <v>8</v>
          </cell>
          <cell r="G13"/>
          <cell r="H13"/>
          <cell r="I13"/>
          <cell r="J13">
            <v>8.67</v>
          </cell>
          <cell r="K13">
            <v>5</v>
          </cell>
          <cell r="L13">
            <v>6.47</v>
          </cell>
          <cell r="M13"/>
          <cell r="N13">
            <v>6.47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>
            <v>129</v>
          </cell>
          <cell r="C14" t="str">
            <v>Trần Ngọc</v>
          </cell>
          <cell r="D14" t="str">
            <v>Hồ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7</v>
          </cell>
          <cell r="L14">
            <v>7.67</v>
          </cell>
          <cell r="M14"/>
          <cell r="N14">
            <v>7.67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130</v>
          </cell>
          <cell r="C15" t="str">
            <v>Nguyễn Hoàng</v>
          </cell>
          <cell r="D15" t="str">
            <v>Hơn</v>
          </cell>
          <cell r="E15">
            <v>10</v>
          </cell>
          <cell r="F15">
            <v>7</v>
          </cell>
          <cell r="G15"/>
          <cell r="H15"/>
          <cell r="I15"/>
          <cell r="J15">
            <v>8</v>
          </cell>
          <cell r="K15">
            <v>7</v>
          </cell>
          <cell r="L15">
            <v>7.4</v>
          </cell>
          <cell r="M15"/>
          <cell r="N15">
            <v>7.4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131</v>
          </cell>
          <cell r="C16" t="str">
            <v>Nguyễn Đức</v>
          </cell>
          <cell r="D16" t="str">
            <v>Huy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6</v>
          </cell>
          <cell r="L16">
            <v>7.07</v>
          </cell>
          <cell r="M16"/>
          <cell r="N16">
            <v>7.07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132</v>
          </cell>
          <cell r="C17" t="str">
            <v>Trần Gia</v>
          </cell>
          <cell r="D17" t="str">
            <v>Khiêm</v>
          </cell>
          <cell r="E17">
            <v>10</v>
          </cell>
          <cell r="F17">
            <v>7</v>
          </cell>
          <cell r="G17"/>
          <cell r="H17"/>
          <cell r="I17"/>
          <cell r="J17">
            <v>8</v>
          </cell>
          <cell r="K17">
            <v>5</v>
          </cell>
          <cell r="L17">
            <v>6.2</v>
          </cell>
          <cell r="M17"/>
          <cell r="N17">
            <v>6.2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>
            <v>133</v>
          </cell>
          <cell r="C18" t="str">
            <v>Nguyễn Ngọc</v>
          </cell>
          <cell r="D18" t="str">
            <v>Lan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8</v>
          </cell>
          <cell r="L18">
            <v>8</v>
          </cell>
          <cell r="M18"/>
          <cell r="N18">
            <v>8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</row>
        <row r="19">
          <cell r="B19">
            <v>134</v>
          </cell>
          <cell r="C19" t="str">
            <v xml:space="preserve">Phạm Chí </v>
          </cell>
          <cell r="D19" t="str">
            <v>Linh</v>
          </cell>
          <cell r="E19">
            <v>10</v>
          </cell>
          <cell r="F19">
            <v>7</v>
          </cell>
          <cell r="G19"/>
          <cell r="H19"/>
          <cell r="I19"/>
          <cell r="J19">
            <v>8</v>
          </cell>
          <cell r="K19">
            <v>7</v>
          </cell>
          <cell r="L19">
            <v>7.4</v>
          </cell>
          <cell r="M19"/>
          <cell r="N19">
            <v>7.4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135</v>
          </cell>
          <cell r="C20" t="str">
            <v>Võ Thị Ngọc</v>
          </cell>
          <cell r="D20" t="str">
            <v>Mai</v>
          </cell>
          <cell r="E20">
            <v>10</v>
          </cell>
          <cell r="F20">
            <v>8</v>
          </cell>
          <cell r="G20"/>
          <cell r="H20"/>
          <cell r="I20"/>
          <cell r="J20">
            <v>8.67</v>
          </cell>
          <cell r="K20">
            <v>6</v>
          </cell>
          <cell r="L20">
            <v>7.07</v>
          </cell>
          <cell r="M20"/>
          <cell r="N20">
            <v>7.07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136</v>
          </cell>
          <cell r="C21" t="str">
            <v>Võ Nhựt Gia</v>
          </cell>
          <cell r="D21" t="str">
            <v>Mẫn</v>
          </cell>
          <cell r="E21">
            <v>10</v>
          </cell>
          <cell r="F21">
            <v>8</v>
          </cell>
          <cell r="G21"/>
          <cell r="H21"/>
          <cell r="I21"/>
          <cell r="J21">
            <v>8.67</v>
          </cell>
          <cell r="K21">
            <v>5</v>
          </cell>
          <cell r="L21">
            <v>6.47</v>
          </cell>
          <cell r="M21"/>
          <cell r="N21">
            <v>6.47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>
            <v>137</v>
          </cell>
          <cell r="C22" t="str">
            <v>Huỳnh Trí</v>
          </cell>
          <cell r="D22" t="str">
            <v>Mẩn</v>
          </cell>
          <cell r="E22">
            <v>10</v>
          </cell>
          <cell r="F22">
            <v>7</v>
          </cell>
          <cell r="G22"/>
          <cell r="H22"/>
          <cell r="I22"/>
          <cell r="J22">
            <v>8</v>
          </cell>
          <cell r="K22">
            <v>7</v>
          </cell>
          <cell r="L22">
            <v>7.4</v>
          </cell>
          <cell r="M22"/>
          <cell r="N22">
            <v>7.4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138</v>
          </cell>
          <cell r="C23" t="str">
            <v>Trần Nhật</v>
          </cell>
          <cell r="D23" t="str">
            <v>Minh</v>
          </cell>
          <cell r="E23">
            <v>10</v>
          </cell>
          <cell r="F23">
            <v>7</v>
          </cell>
          <cell r="G23"/>
          <cell r="H23"/>
          <cell r="I23"/>
          <cell r="J23">
            <v>8</v>
          </cell>
          <cell r="K23">
            <v>6</v>
          </cell>
          <cell r="L23">
            <v>6.8</v>
          </cell>
          <cell r="M23"/>
          <cell r="N23">
            <v>6.8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>
            <v>139</v>
          </cell>
          <cell r="C24" t="str">
            <v>Hồ Thị Diễm</v>
          </cell>
          <cell r="D24" t="str">
            <v>My</v>
          </cell>
          <cell r="E24">
            <v>10</v>
          </cell>
          <cell r="F24">
            <v>8</v>
          </cell>
          <cell r="G24"/>
          <cell r="H24"/>
          <cell r="I24"/>
          <cell r="J24">
            <v>8.67</v>
          </cell>
          <cell r="K24">
            <v>6</v>
          </cell>
          <cell r="L24">
            <v>7.07</v>
          </cell>
          <cell r="M24"/>
          <cell r="N24">
            <v>7.07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140</v>
          </cell>
          <cell r="C25" t="str">
            <v>Lê Thị Kim</v>
          </cell>
          <cell r="D25" t="str">
            <v>Nga</v>
          </cell>
          <cell r="E25">
            <v>10</v>
          </cell>
          <cell r="F25">
            <v>7</v>
          </cell>
          <cell r="G25"/>
          <cell r="H25"/>
          <cell r="I25"/>
          <cell r="J25">
            <v>8</v>
          </cell>
          <cell r="K25">
            <v>5</v>
          </cell>
          <cell r="L25">
            <v>6.2</v>
          </cell>
          <cell r="M25"/>
          <cell r="N25">
            <v>6.2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>
            <v>141</v>
          </cell>
          <cell r="C26" t="str">
            <v xml:space="preserve">Bùi Thị Mộng </v>
          </cell>
          <cell r="D26" t="str">
            <v>Nghi</v>
          </cell>
          <cell r="E26">
            <v>10</v>
          </cell>
          <cell r="F26">
            <v>8</v>
          </cell>
          <cell r="G26"/>
          <cell r="H26"/>
          <cell r="I26"/>
          <cell r="J26">
            <v>8.67</v>
          </cell>
          <cell r="K26">
            <v>5</v>
          </cell>
          <cell r="L26">
            <v>6.47</v>
          </cell>
          <cell r="M26"/>
          <cell r="N26">
            <v>6.47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>
            <v>142</v>
          </cell>
          <cell r="C27" t="str">
            <v xml:space="preserve">Trần Thảo </v>
          </cell>
          <cell r="D27" t="str">
            <v>Nguyên</v>
          </cell>
          <cell r="E27">
            <v>10</v>
          </cell>
          <cell r="F27">
            <v>7</v>
          </cell>
          <cell r="G27"/>
          <cell r="H27"/>
          <cell r="I27"/>
          <cell r="J27">
            <v>8</v>
          </cell>
          <cell r="K27">
            <v>5</v>
          </cell>
          <cell r="L27">
            <v>6.2</v>
          </cell>
          <cell r="M27"/>
          <cell r="N27">
            <v>6.2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>
            <v>143</v>
          </cell>
          <cell r="C28" t="str">
            <v>Văng Thị Huỳnh</v>
          </cell>
          <cell r="D28" t="str">
            <v>Như</v>
          </cell>
          <cell r="E28">
            <v>10</v>
          </cell>
          <cell r="F28">
            <v>7</v>
          </cell>
          <cell r="G28"/>
          <cell r="H28"/>
          <cell r="I28"/>
          <cell r="J28">
            <v>8</v>
          </cell>
          <cell r="K28">
            <v>7</v>
          </cell>
          <cell r="L28">
            <v>7.4</v>
          </cell>
          <cell r="M28"/>
          <cell r="N28">
            <v>7.4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144</v>
          </cell>
          <cell r="C29" t="str">
            <v>Trương Thị Hồng</v>
          </cell>
          <cell r="D29" t="str">
            <v>Nhung</v>
          </cell>
          <cell r="E29">
            <v>10</v>
          </cell>
          <cell r="F29">
            <v>7</v>
          </cell>
          <cell r="G29"/>
          <cell r="H29"/>
          <cell r="I29"/>
          <cell r="J29">
            <v>8</v>
          </cell>
          <cell r="K29">
            <v>6</v>
          </cell>
          <cell r="L29">
            <v>6.8</v>
          </cell>
          <cell r="M29"/>
          <cell r="N29">
            <v>6.8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>
            <v>145</v>
          </cell>
          <cell r="C30" t="str">
            <v>Phạm Trọng</v>
          </cell>
          <cell r="D30" t="str">
            <v>Phú</v>
          </cell>
          <cell r="E30">
            <v>10</v>
          </cell>
          <cell r="F30">
            <v>7</v>
          </cell>
          <cell r="G30"/>
          <cell r="H30"/>
          <cell r="I30"/>
          <cell r="J30">
            <v>8</v>
          </cell>
          <cell r="K30">
            <v>7</v>
          </cell>
          <cell r="L30">
            <v>7.4</v>
          </cell>
          <cell r="M30"/>
          <cell r="N30">
            <v>7.4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146</v>
          </cell>
          <cell r="C31" t="str">
            <v xml:space="preserve">Bùi Thị Trang </v>
          </cell>
          <cell r="D31" t="str">
            <v>Quỳnh</v>
          </cell>
          <cell r="E31">
            <v>10</v>
          </cell>
          <cell r="F31">
            <v>7</v>
          </cell>
          <cell r="G31"/>
          <cell r="H31"/>
          <cell r="I31"/>
          <cell r="J31">
            <v>8</v>
          </cell>
          <cell r="K31">
            <v>5</v>
          </cell>
          <cell r="L31">
            <v>6.2</v>
          </cell>
          <cell r="M31"/>
          <cell r="N31">
            <v>6.2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</v>
          </cell>
          <cell r="S31" t="str">
            <v>C</v>
          </cell>
          <cell r="T31" t="str">
            <v>Trung Bình</v>
          </cell>
        </row>
        <row r="32">
          <cell r="B32">
            <v>147</v>
          </cell>
          <cell r="C32" t="str">
            <v>Hoàng Mỹ</v>
          </cell>
          <cell r="D32" t="str">
            <v>San</v>
          </cell>
          <cell r="E32">
            <v>10</v>
          </cell>
          <cell r="F32">
            <v>8</v>
          </cell>
          <cell r="G32"/>
          <cell r="H32"/>
          <cell r="I32"/>
          <cell r="J32">
            <v>8.67</v>
          </cell>
          <cell r="K32">
            <v>5</v>
          </cell>
          <cell r="L32">
            <v>6.47</v>
          </cell>
          <cell r="M32"/>
          <cell r="N32">
            <v>6.47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>
            <v>148</v>
          </cell>
          <cell r="C33" t="str">
            <v>Mai Quốc</v>
          </cell>
          <cell r="D33" t="str">
            <v>Sơn</v>
          </cell>
          <cell r="E33">
            <v>10</v>
          </cell>
          <cell r="F33">
            <v>8</v>
          </cell>
          <cell r="G33"/>
          <cell r="H33"/>
          <cell r="I33"/>
          <cell r="J33">
            <v>8.67</v>
          </cell>
          <cell r="K33">
            <v>5</v>
          </cell>
          <cell r="L33">
            <v>6.47</v>
          </cell>
          <cell r="M33"/>
          <cell r="N33">
            <v>6.47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>
            <v>149</v>
          </cell>
          <cell r="C34" t="str">
            <v>Dương Quang</v>
          </cell>
          <cell r="D34" t="str">
            <v>Thái</v>
          </cell>
          <cell r="E34">
            <v>10</v>
          </cell>
          <cell r="F34">
            <v>7</v>
          </cell>
          <cell r="G34"/>
          <cell r="H34"/>
          <cell r="I34"/>
          <cell r="J34">
            <v>8</v>
          </cell>
          <cell r="K34">
            <v>5</v>
          </cell>
          <cell r="L34">
            <v>6.2</v>
          </cell>
          <cell r="M34"/>
          <cell r="N34">
            <v>6.2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>
            <v>150</v>
          </cell>
          <cell r="C35" t="str">
            <v>Võ Thanh</v>
          </cell>
          <cell r="D35" t="str">
            <v>Thảo</v>
          </cell>
          <cell r="E35">
            <v>10</v>
          </cell>
          <cell r="F35">
            <v>8</v>
          </cell>
          <cell r="G35"/>
          <cell r="H35"/>
          <cell r="I35"/>
          <cell r="J35">
            <v>8.67</v>
          </cell>
          <cell r="K35">
            <v>5</v>
          </cell>
          <cell r="L35">
            <v>6.47</v>
          </cell>
          <cell r="M35"/>
          <cell r="N35">
            <v>6.47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</row>
        <row r="36">
          <cell r="B36">
            <v>151</v>
          </cell>
          <cell r="C36" t="str">
            <v>Nguyễn Nhật Đan</v>
          </cell>
          <cell r="D36" t="str">
            <v>Thi</v>
          </cell>
          <cell r="E36">
            <v>10</v>
          </cell>
          <cell r="F36">
            <v>8</v>
          </cell>
          <cell r="G36"/>
          <cell r="H36"/>
          <cell r="I36"/>
          <cell r="J36">
            <v>8.67</v>
          </cell>
          <cell r="K36">
            <v>7</v>
          </cell>
          <cell r="L36">
            <v>7.67</v>
          </cell>
          <cell r="M36"/>
          <cell r="N36">
            <v>7.67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152</v>
          </cell>
          <cell r="C37" t="str">
            <v>Huỳnh Lệ</v>
          </cell>
          <cell r="D37" t="str">
            <v>Thu</v>
          </cell>
          <cell r="E37">
            <v>10</v>
          </cell>
          <cell r="F37">
            <v>7</v>
          </cell>
          <cell r="G37"/>
          <cell r="H37"/>
          <cell r="I37"/>
          <cell r="J37">
            <v>8</v>
          </cell>
          <cell r="K37">
            <v>5</v>
          </cell>
          <cell r="L37">
            <v>6.2</v>
          </cell>
          <cell r="M37"/>
          <cell r="N37">
            <v>6.2</v>
          </cell>
          <cell r="O37" t="str">
            <v>TB.khá</v>
          </cell>
          <cell r="P37" t="str">
            <v>TB.khá</v>
          </cell>
          <cell r="Q37" t="str">
            <v/>
          </cell>
          <cell r="R37">
            <v>2</v>
          </cell>
          <cell r="S37" t="str">
            <v>C</v>
          </cell>
          <cell r="T37" t="str">
            <v>Trung Bình</v>
          </cell>
        </row>
        <row r="38">
          <cell r="B38">
            <v>153</v>
          </cell>
          <cell r="C38" t="str">
            <v>Nguyễn Ngọc Huyền</v>
          </cell>
          <cell r="D38" t="str">
            <v>Trân</v>
          </cell>
          <cell r="E38">
            <v>10</v>
          </cell>
          <cell r="F38">
            <v>8</v>
          </cell>
          <cell r="G38"/>
          <cell r="H38"/>
          <cell r="I38"/>
          <cell r="J38">
            <v>8.67</v>
          </cell>
          <cell r="K38">
            <v>8</v>
          </cell>
          <cell r="L38">
            <v>8.27</v>
          </cell>
          <cell r="M38"/>
          <cell r="N38">
            <v>8.27</v>
          </cell>
          <cell r="O38" t="str">
            <v>Giỏi</v>
          </cell>
          <cell r="P38" t="str">
            <v>Giỏi</v>
          </cell>
          <cell r="Q38" t="str">
            <v/>
          </cell>
          <cell r="R38">
            <v>3.5</v>
          </cell>
          <cell r="S38" t="str">
            <v>B+</v>
          </cell>
          <cell r="T38" t="str">
            <v>Giỏi</v>
          </cell>
        </row>
        <row r="39">
          <cell r="B39">
            <v>154</v>
          </cell>
          <cell r="C39" t="str">
            <v>Nguyễn Trọng</v>
          </cell>
          <cell r="D39" t="str">
            <v>Trí</v>
          </cell>
          <cell r="E39">
            <v>10</v>
          </cell>
          <cell r="F39">
            <v>7</v>
          </cell>
          <cell r="G39"/>
          <cell r="H39"/>
          <cell r="I39"/>
          <cell r="J39">
            <v>8</v>
          </cell>
          <cell r="K39">
            <v>7</v>
          </cell>
          <cell r="L39">
            <v>7.4</v>
          </cell>
          <cell r="M39"/>
          <cell r="N39">
            <v>7.4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155</v>
          </cell>
          <cell r="C40" t="str">
            <v>Huỳnh Kim</v>
          </cell>
          <cell r="D40" t="str">
            <v>Xuyến</v>
          </cell>
          <cell r="E40">
            <v>10</v>
          </cell>
          <cell r="F40">
            <v>7</v>
          </cell>
          <cell r="G40"/>
          <cell r="H40"/>
          <cell r="I40"/>
          <cell r="J40">
            <v>8</v>
          </cell>
          <cell r="K40">
            <v>5</v>
          </cell>
          <cell r="L40">
            <v>6.2</v>
          </cell>
          <cell r="M40"/>
          <cell r="N40">
            <v>6.2</v>
          </cell>
          <cell r="O40" t="str">
            <v>TB.khá</v>
          </cell>
          <cell r="P40" t="str">
            <v>TB.khá</v>
          </cell>
          <cell r="Q40" t="str">
            <v/>
          </cell>
          <cell r="R40">
            <v>2</v>
          </cell>
          <cell r="S40" t="str">
            <v>C</v>
          </cell>
          <cell r="T40" t="str">
            <v>Trung Bình</v>
          </cell>
        </row>
        <row r="41">
          <cell r="B41">
            <v>156</v>
          </cell>
          <cell r="C41" t="str">
            <v>Trương Văn</v>
          </cell>
          <cell r="D41" t="str">
            <v>Yên</v>
          </cell>
          <cell r="E41">
            <v>9</v>
          </cell>
          <cell r="F41">
            <v>8</v>
          </cell>
          <cell r="G41"/>
          <cell r="H41"/>
          <cell r="I41"/>
          <cell r="J41">
            <v>8.33</v>
          </cell>
          <cell r="K41">
            <v>5</v>
          </cell>
          <cell r="L41">
            <v>6.33</v>
          </cell>
          <cell r="M41"/>
          <cell r="N41">
            <v>6.33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</sheetData>
      <sheetData sheetId="1">
        <row r="6">
          <cell r="B6">
            <v>121</v>
          </cell>
          <cell r="C6" t="str">
            <v>Mai Triệu Bảo</v>
          </cell>
          <cell r="D6" t="str">
            <v>Châu</v>
          </cell>
          <cell r="E6">
            <v>10</v>
          </cell>
          <cell r="F6">
            <v>8</v>
          </cell>
          <cell r="G6">
            <v>10</v>
          </cell>
          <cell r="H6"/>
          <cell r="I6"/>
          <cell r="J6">
            <v>9.33</v>
          </cell>
          <cell r="K6">
            <v>8</v>
          </cell>
          <cell r="L6">
            <v>8.5299999999999994</v>
          </cell>
          <cell r="M6"/>
          <cell r="N6">
            <v>8.5299999999999994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>
            <v>122</v>
          </cell>
          <cell r="C7" t="str">
            <v>Lương Quốc</v>
          </cell>
          <cell r="D7" t="str">
            <v>Đạt</v>
          </cell>
          <cell r="E7">
            <v>8.5</v>
          </cell>
          <cell r="F7">
            <v>5</v>
          </cell>
          <cell r="G7">
            <v>6</v>
          </cell>
          <cell r="H7"/>
          <cell r="I7"/>
          <cell r="J7">
            <v>6.5</v>
          </cell>
          <cell r="K7">
            <v>5.5</v>
          </cell>
          <cell r="L7">
            <v>5.9</v>
          </cell>
          <cell r="M7"/>
          <cell r="N7">
            <v>5.9</v>
          </cell>
          <cell r="O7" t="str">
            <v>T.bình</v>
          </cell>
          <cell r="P7" t="str">
            <v>T.bình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>
            <v>123</v>
          </cell>
          <cell r="C8" t="str">
            <v>Võ Chí</v>
          </cell>
          <cell r="D8" t="str">
            <v>Dũng</v>
          </cell>
          <cell r="E8">
            <v>9</v>
          </cell>
          <cell r="F8">
            <v>6</v>
          </cell>
          <cell r="G8">
            <v>7</v>
          </cell>
          <cell r="H8"/>
          <cell r="I8"/>
          <cell r="J8">
            <v>7.33</v>
          </cell>
          <cell r="K8">
            <v>6</v>
          </cell>
          <cell r="L8">
            <v>6.53</v>
          </cell>
          <cell r="M8"/>
          <cell r="N8">
            <v>6.53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2.5</v>
          </cell>
          <cell r="S8" t="str">
            <v>C+</v>
          </cell>
          <cell r="T8" t="str">
            <v>Trung Bình</v>
          </cell>
        </row>
        <row r="9">
          <cell r="B9">
            <v>124</v>
          </cell>
          <cell r="C9" t="str">
            <v>Lê Đào Trọng</v>
          </cell>
          <cell r="D9" t="str">
            <v>Duy</v>
          </cell>
          <cell r="E9">
            <v>9</v>
          </cell>
          <cell r="F9">
            <v>7</v>
          </cell>
          <cell r="G9">
            <v>8</v>
          </cell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125</v>
          </cell>
          <cell r="C10" t="str">
            <v>Lê</v>
          </cell>
          <cell r="D10" t="str">
            <v>Gia</v>
          </cell>
          <cell r="E10">
            <v>10</v>
          </cell>
          <cell r="F10">
            <v>8</v>
          </cell>
          <cell r="G10">
            <v>9</v>
          </cell>
          <cell r="H10"/>
          <cell r="I10"/>
          <cell r="J10">
            <v>9</v>
          </cell>
          <cell r="K10">
            <v>7.5</v>
          </cell>
          <cell r="L10">
            <v>8.1</v>
          </cell>
          <cell r="M10"/>
          <cell r="N10">
            <v>8.1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126</v>
          </cell>
          <cell r="C11" t="str">
            <v xml:space="preserve">Trương Kính </v>
          </cell>
          <cell r="D11" t="str">
            <v>Hào</v>
          </cell>
          <cell r="E11">
            <v>5</v>
          </cell>
          <cell r="F11">
            <v>5</v>
          </cell>
          <cell r="G11">
            <v>5</v>
          </cell>
          <cell r="H11"/>
          <cell r="I11"/>
          <cell r="J11">
            <v>5</v>
          </cell>
          <cell r="K11">
            <v>6</v>
          </cell>
          <cell r="L11">
            <v>5.6</v>
          </cell>
          <cell r="M11"/>
          <cell r="N11">
            <v>5.6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127</v>
          </cell>
          <cell r="C12" t="str">
            <v>Cao Trung</v>
          </cell>
          <cell r="D12" t="str">
            <v>Hậu</v>
          </cell>
          <cell r="E12">
            <v>10</v>
          </cell>
          <cell r="F12">
            <v>6</v>
          </cell>
          <cell r="G12">
            <v>7</v>
          </cell>
          <cell r="H12"/>
          <cell r="I12"/>
          <cell r="J12">
            <v>7.67</v>
          </cell>
          <cell r="K12">
            <v>6</v>
          </cell>
          <cell r="L12">
            <v>6.67</v>
          </cell>
          <cell r="M12"/>
          <cell r="N12">
            <v>6.67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>
            <v>128</v>
          </cell>
          <cell r="C13" t="str">
            <v>Nguyễn Thanh</v>
          </cell>
          <cell r="D13" t="str">
            <v>Hiếu</v>
          </cell>
          <cell r="E13">
            <v>7</v>
          </cell>
          <cell r="F13">
            <v>5</v>
          </cell>
          <cell r="G13">
            <v>6</v>
          </cell>
          <cell r="H13"/>
          <cell r="I13"/>
          <cell r="J13">
            <v>6</v>
          </cell>
          <cell r="K13">
            <v>6.5</v>
          </cell>
          <cell r="L13">
            <v>6.3</v>
          </cell>
          <cell r="M13"/>
          <cell r="N13">
            <v>6.3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>
            <v>129</v>
          </cell>
          <cell r="C14" t="str">
            <v>Trần Ngọc</v>
          </cell>
          <cell r="D14" t="str">
            <v>Hồ</v>
          </cell>
          <cell r="E14">
            <v>10</v>
          </cell>
          <cell r="F14">
            <v>7</v>
          </cell>
          <cell r="G14">
            <v>9</v>
          </cell>
          <cell r="H14"/>
          <cell r="I14"/>
          <cell r="J14">
            <v>8.67</v>
          </cell>
          <cell r="K14">
            <v>6</v>
          </cell>
          <cell r="L14">
            <v>7.07</v>
          </cell>
          <cell r="M14"/>
          <cell r="N14">
            <v>7.07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130</v>
          </cell>
          <cell r="C15" t="str">
            <v>Nguyễn Hoàng</v>
          </cell>
          <cell r="D15" t="str">
            <v>Hơn</v>
          </cell>
          <cell r="E15">
            <v>10</v>
          </cell>
          <cell r="F15">
            <v>7</v>
          </cell>
          <cell r="G15">
            <v>8</v>
          </cell>
          <cell r="H15"/>
          <cell r="I15"/>
          <cell r="J15">
            <v>8.33</v>
          </cell>
          <cell r="K15">
            <v>5</v>
          </cell>
          <cell r="L15">
            <v>6.33</v>
          </cell>
          <cell r="M15"/>
          <cell r="N15">
            <v>6.33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</v>
          </cell>
          <cell r="S15" t="str">
            <v>C</v>
          </cell>
          <cell r="T15" t="str">
            <v>Trung Bình</v>
          </cell>
        </row>
        <row r="16">
          <cell r="B16">
            <v>131</v>
          </cell>
          <cell r="C16" t="str">
            <v>Nguyễn Đức</v>
          </cell>
          <cell r="D16" t="str">
            <v>Huy</v>
          </cell>
          <cell r="E16">
            <v>9.5</v>
          </cell>
          <cell r="F16">
            <v>6</v>
          </cell>
          <cell r="G16">
            <v>8</v>
          </cell>
          <cell r="H16"/>
          <cell r="I16"/>
          <cell r="J16">
            <v>7.83</v>
          </cell>
          <cell r="K16">
            <v>7.5</v>
          </cell>
          <cell r="L16">
            <v>7.63</v>
          </cell>
          <cell r="M16"/>
          <cell r="N16">
            <v>7.63</v>
          </cell>
          <cell r="O16" t="str">
            <v>Khá</v>
          </cell>
          <cell r="P16" t="str">
            <v>Khá</v>
          </cell>
          <cell r="Q16" t="str">
            <v/>
          </cell>
          <cell r="R16"/>
          <cell r="S16"/>
          <cell r="T16"/>
        </row>
        <row r="17">
          <cell r="B17">
            <v>132</v>
          </cell>
          <cell r="C17" t="str">
            <v>Trần Gia</v>
          </cell>
          <cell r="D17" t="str">
            <v>Khiêm</v>
          </cell>
          <cell r="E17">
            <v>10</v>
          </cell>
          <cell r="F17">
            <v>5</v>
          </cell>
          <cell r="G17">
            <v>6.5</v>
          </cell>
          <cell r="H17"/>
          <cell r="I17"/>
          <cell r="J17">
            <v>7.17</v>
          </cell>
          <cell r="K17">
            <v>7.5</v>
          </cell>
          <cell r="L17">
            <v>7.37</v>
          </cell>
          <cell r="M17"/>
          <cell r="N17">
            <v>7.37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133</v>
          </cell>
          <cell r="C18" t="str">
            <v>Nguyễn Ngọc</v>
          </cell>
          <cell r="D18" t="str">
            <v>Lan</v>
          </cell>
          <cell r="E18">
            <v>9</v>
          </cell>
          <cell r="F18">
            <v>5</v>
          </cell>
          <cell r="G18">
            <v>6</v>
          </cell>
          <cell r="H18"/>
          <cell r="I18"/>
          <cell r="J18">
            <v>6.67</v>
          </cell>
          <cell r="K18">
            <v>6</v>
          </cell>
          <cell r="L18">
            <v>6.27</v>
          </cell>
          <cell r="M18"/>
          <cell r="N18">
            <v>6.27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>
            <v>134</v>
          </cell>
          <cell r="C19" t="str">
            <v xml:space="preserve">Phạm Chí </v>
          </cell>
          <cell r="D19" t="str">
            <v>Linh</v>
          </cell>
          <cell r="E19">
            <v>10</v>
          </cell>
          <cell r="F19">
            <v>6</v>
          </cell>
          <cell r="G19">
            <v>7</v>
          </cell>
          <cell r="H19"/>
          <cell r="I19"/>
          <cell r="J19">
            <v>7.67</v>
          </cell>
          <cell r="K19">
            <v>6</v>
          </cell>
          <cell r="L19">
            <v>6.67</v>
          </cell>
          <cell r="M19"/>
          <cell r="N19">
            <v>6.67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2.5</v>
          </cell>
          <cell r="S19" t="str">
            <v>C+</v>
          </cell>
          <cell r="T19" t="str">
            <v>Trung Bình</v>
          </cell>
        </row>
        <row r="20">
          <cell r="B20">
            <v>135</v>
          </cell>
          <cell r="C20" t="str">
            <v>Võ Thị Ngọc</v>
          </cell>
          <cell r="D20" t="str">
            <v>Mai</v>
          </cell>
          <cell r="E20">
            <v>10</v>
          </cell>
          <cell r="F20">
            <v>7</v>
          </cell>
          <cell r="G20">
            <v>8</v>
          </cell>
          <cell r="H20"/>
          <cell r="I20"/>
          <cell r="J20">
            <v>8.33</v>
          </cell>
          <cell r="K20">
            <v>7</v>
          </cell>
          <cell r="L20">
            <v>7.53</v>
          </cell>
          <cell r="M20"/>
          <cell r="N20">
            <v>7.53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136</v>
          </cell>
          <cell r="C21" t="str">
            <v>Võ Nhựt Gia</v>
          </cell>
          <cell r="D21" t="str">
            <v>Mẫn</v>
          </cell>
          <cell r="E21">
            <v>10</v>
          </cell>
          <cell r="F21">
            <v>6</v>
          </cell>
          <cell r="G21">
            <v>7</v>
          </cell>
          <cell r="H21"/>
          <cell r="I21"/>
          <cell r="J21">
            <v>7.67</v>
          </cell>
          <cell r="K21">
            <v>6</v>
          </cell>
          <cell r="L21">
            <v>6.67</v>
          </cell>
          <cell r="M21"/>
          <cell r="N21">
            <v>6.67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2.5</v>
          </cell>
          <cell r="S21" t="str">
            <v>C+</v>
          </cell>
          <cell r="T21" t="str">
            <v>Trung Bình</v>
          </cell>
        </row>
        <row r="22">
          <cell r="B22">
            <v>137</v>
          </cell>
          <cell r="C22" t="str">
            <v>Huỳnh Trí</v>
          </cell>
          <cell r="D22" t="str">
            <v>Mẩn</v>
          </cell>
          <cell r="E22">
            <v>7.5</v>
          </cell>
          <cell r="F22">
            <v>6.5</v>
          </cell>
          <cell r="G22">
            <v>7.5</v>
          </cell>
          <cell r="H22"/>
          <cell r="I22"/>
          <cell r="J22">
            <v>7.17</v>
          </cell>
          <cell r="K22">
            <v>6</v>
          </cell>
          <cell r="L22">
            <v>6.47</v>
          </cell>
          <cell r="M22"/>
          <cell r="N22">
            <v>6.47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>
            <v>138</v>
          </cell>
          <cell r="C23" t="str">
            <v>Trần Nhật</v>
          </cell>
          <cell r="D23" t="str">
            <v>Minh</v>
          </cell>
          <cell r="E23">
            <v>10</v>
          </cell>
          <cell r="F23">
            <v>6</v>
          </cell>
          <cell r="G23">
            <v>7</v>
          </cell>
          <cell r="H23"/>
          <cell r="I23"/>
          <cell r="J23">
            <v>7.67</v>
          </cell>
          <cell r="K23">
            <v>6.5</v>
          </cell>
          <cell r="L23">
            <v>6.97</v>
          </cell>
          <cell r="M23"/>
          <cell r="N23">
            <v>6.97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>
            <v>139</v>
          </cell>
          <cell r="C24" t="str">
            <v>Hồ Thị Diễm</v>
          </cell>
          <cell r="D24" t="str">
            <v>My</v>
          </cell>
          <cell r="E24">
            <v>10</v>
          </cell>
          <cell r="F24">
            <v>6</v>
          </cell>
          <cell r="G24">
            <v>7</v>
          </cell>
          <cell r="H24"/>
          <cell r="I24"/>
          <cell r="J24">
            <v>7.67</v>
          </cell>
          <cell r="K24">
            <v>7.5</v>
          </cell>
          <cell r="L24">
            <v>7.57</v>
          </cell>
          <cell r="M24"/>
          <cell r="N24">
            <v>7.57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140</v>
          </cell>
          <cell r="C25" t="str">
            <v>Lê Thị Kim</v>
          </cell>
          <cell r="D25" t="str">
            <v>Nga</v>
          </cell>
          <cell r="E25">
            <v>9</v>
          </cell>
          <cell r="F25">
            <v>6</v>
          </cell>
          <cell r="G25">
            <v>7</v>
          </cell>
          <cell r="H25"/>
          <cell r="I25"/>
          <cell r="J25">
            <v>7.33</v>
          </cell>
          <cell r="K25">
            <v>6.5</v>
          </cell>
          <cell r="L25">
            <v>6.83</v>
          </cell>
          <cell r="M25"/>
          <cell r="N25">
            <v>6.83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>
            <v>141</v>
          </cell>
          <cell r="C26" t="str">
            <v xml:space="preserve">Bùi Thị Mộng </v>
          </cell>
          <cell r="D26" t="str">
            <v>Nghi</v>
          </cell>
          <cell r="E26">
            <v>10</v>
          </cell>
          <cell r="F26">
            <v>6</v>
          </cell>
          <cell r="G26">
            <v>7</v>
          </cell>
          <cell r="H26"/>
          <cell r="I26"/>
          <cell r="J26">
            <v>7.67</v>
          </cell>
          <cell r="K26">
            <v>7</v>
          </cell>
          <cell r="L26">
            <v>7.27</v>
          </cell>
          <cell r="M26"/>
          <cell r="N26">
            <v>7.27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142</v>
          </cell>
          <cell r="C27" t="str">
            <v xml:space="preserve">Trần Thảo </v>
          </cell>
          <cell r="D27" t="str">
            <v>Nguyên</v>
          </cell>
          <cell r="E27">
            <v>9.5</v>
          </cell>
          <cell r="F27">
            <v>5.5</v>
          </cell>
          <cell r="G27">
            <v>6.5</v>
          </cell>
          <cell r="H27"/>
          <cell r="I27"/>
          <cell r="J27">
            <v>7.17</v>
          </cell>
          <cell r="K27">
            <v>7.5</v>
          </cell>
          <cell r="L27">
            <v>7.37</v>
          </cell>
          <cell r="M27"/>
          <cell r="N27">
            <v>7.37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143</v>
          </cell>
          <cell r="C28" t="str">
            <v>Văng Thị Huỳnh</v>
          </cell>
          <cell r="D28" t="str">
            <v>Như</v>
          </cell>
          <cell r="E28">
            <v>9.5</v>
          </cell>
          <cell r="F28">
            <v>6.5</v>
          </cell>
          <cell r="G28">
            <v>7.5</v>
          </cell>
          <cell r="H28"/>
          <cell r="I28"/>
          <cell r="J28">
            <v>7.83</v>
          </cell>
          <cell r="K28">
            <v>6</v>
          </cell>
          <cell r="L28">
            <v>6.73</v>
          </cell>
          <cell r="M28"/>
          <cell r="N28">
            <v>6.73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>
            <v>144</v>
          </cell>
          <cell r="C29" t="str">
            <v>Trương Thị Hồng</v>
          </cell>
          <cell r="D29" t="str">
            <v>Nhung</v>
          </cell>
          <cell r="E29">
            <v>9</v>
          </cell>
          <cell r="F29">
            <v>5.5</v>
          </cell>
          <cell r="G29">
            <v>6</v>
          </cell>
          <cell r="H29"/>
          <cell r="I29"/>
          <cell r="J29">
            <v>6.83</v>
          </cell>
          <cell r="K29">
            <v>6.5</v>
          </cell>
          <cell r="L29">
            <v>6.63</v>
          </cell>
          <cell r="M29"/>
          <cell r="N29">
            <v>6.63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>
            <v>145</v>
          </cell>
          <cell r="C30" t="str">
            <v>Phạm Trọng</v>
          </cell>
          <cell r="D30" t="str">
            <v>Phú</v>
          </cell>
          <cell r="E30">
            <v>8.5</v>
          </cell>
          <cell r="F30">
            <v>5</v>
          </cell>
          <cell r="G30">
            <v>5</v>
          </cell>
          <cell r="H30"/>
          <cell r="I30"/>
          <cell r="J30">
            <v>6.17</v>
          </cell>
          <cell r="K30">
            <v>7</v>
          </cell>
          <cell r="L30">
            <v>6.67</v>
          </cell>
          <cell r="M30"/>
          <cell r="N30">
            <v>6.67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>
            <v>146</v>
          </cell>
          <cell r="C31" t="str">
            <v xml:space="preserve">Bùi Thị Trang </v>
          </cell>
          <cell r="D31" t="str">
            <v>Quỳnh</v>
          </cell>
          <cell r="E31">
            <v>10</v>
          </cell>
          <cell r="F31">
            <v>5.5</v>
          </cell>
          <cell r="G31">
            <v>6.5</v>
          </cell>
          <cell r="H31"/>
          <cell r="I31"/>
          <cell r="J31">
            <v>7.33</v>
          </cell>
          <cell r="K31">
            <v>6.5</v>
          </cell>
          <cell r="L31">
            <v>6.83</v>
          </cell>
          <cell r="M31"/>
          <cell r="N31">
            <v>6.83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>
            <v>147</v>
          </cell>
          <cell r="C32" t="str">
            <v>Hoàng Mỹ</v>
          </cell>
          <cell r="D32" t="str">
            <v>San</v>
          </cell>
          <cell r="E32">
            <v>8.5</v>
          </cell>
          <cell r="F32">
            <v>5</v>
          </cell>
          <cell r="G32">
            <v>5</v>
          </cell>
          <cell r="H32"/>
          <cell r="I32"/>
          <cell r="J32">
            <v>6.17</v>
          </cell>
          <cell r="K32">
            <v>7</v>
          </cell>
          <cell r="L32">
            <v>6.67</v>
          </cell>
          <cell r="M32"/>
          <cell r="N32">
            <v>6.67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>
            <v>148</v>
          </cell>
          <cell r="C33" t="str">
            <v>Mai Quốc</v>
          </cell>
          <cell r="D33" t="str">
            <v>Sơn</v>
          </cell>
          <cell r="E33">
            <v>8.5</v>
          </cell>
          <cell r="F33">
            <v>5</v>
          </cell>
          <cell r="G33">
            <v>5</v>
          </cell>
          <cell r="H33"/>
          <cell r="I33"/>
          <cell r="J33">
            <v>6.17</v>
          </cell>
          <cell r="K33">
            <v>5.5</v>
          </cell>
          <cell r="L33">
            <v>5.77</v>
          </cell>
          <cell r="M33"/>
          <cell r="N33">
            <v>5.77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>
            <v>149</v>
          </cell>
          <cell r="C34" t="str">
            <v>Dương Quang</v>
          </cell>
          <cell r="D34" t="str">
            <v>Thái</v>
          </cell>
          <cell r="E34">
            <v>5.5</v>
          </cell>
          <cell r="F34">
            <v>6.5</v>
          </cell>
          <cell r="G34">
            <v>7</v>
          </cell>
          <cell r="H34"/>
          <cell r="I34"/>
          <cell r="J34">
            <v>6.33</v>
          </cell>
          <cell r="K34">
            <v>7.5</v>
          </cell>
          <cell r="L34">
            <v>7.03</v>
          </cell>
          <cell r="M34"/>
          <cell r="N34">
            <v>7.03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150</v>
          </cell>
          <cell r="C35" t="str">
            <v>Võ Thanh</v>
          </cell>
          <cell r="D35" t="str">
            <v>Thảo</v>
          </cell>
          <cell r="E35">
            <v>10</v>
          </cell>
          <cell r="F35">
            <v>5</v>
          </cell>
          <cell r="G35">
            <v>5</v>
          </cell>
          <cell r="H35"/>
          <cell r="I35"/>
          <cell r="J35">
            <v>6.67</v>
          </cell>
          <cell r="K35">
            <v>6</v>
          </cell>
          <cell r="L35">
            <v>6.27</v>
          </cell>
          <cell r="M35"/>
          <cell r="N35">
            <v>6.27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</v>
          </cell>
          <cell r="S35" t="str">
            <v>C</v>
          </cell>
          <cell r="T35" t="str">
            <v>Trung Bình</v>
          </cell>
        </row>
        <row r="36">
          <cell r="B36">
            <v>151</v>
          </cell>
          <cell r="C36" t="str">
            <v>Nguyễn Nhật Đan</v>
          </cell>
          <cell r="D36" t="str">
            <v>Thi</v>
          </cell>
          <cell r="E36">
            <v>10</v>
          </cell>
          <cell r="F36">
            <v>6.5</v>
          </cell>
          <cell r="G36">
            <v>7.5</v>
          </cell>
          <cell r="H36"/>
          <cell r="I36"/>
          <cell r="J36">
            <v>8</v>
          </cell>
          <cell r="K36">
            <v>6</v>
          </cell>
          <cell r="L36">
            <v>6.8</v>
          </cell>
          <cell r="M36"/>
          <cell r="N36">
            <v>6.8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2.5</v>
          </cell>
          <cell r="S36" t="str">
            <v>C+</v>
          </cell>
          <cell r="T36" t="str">
            <v>Trung Bình</v>
          </cell>
        </row>
        <row r="37">
          <cell r="B37">
            <v>152</v>
          </cell>
          <cell r="C37" t="str">
            <v>Huỳnh Lệ</v>
          </cell>
          <cell r="D37" t="str">
            <v>Thu</v>
          </cell>
          <cell r="E37">
            <v>9</v>
          </cell>
          <cell r="F37">
            <v>6.5</v>
          </cell>
          <cell r="G37">
            <v>7.5</v>
          </cell>
          <cell r="H37"/>
          <cell r="I37"/>
          <cell r="J37">
            <v>7.67</v>
          </cell>
          <cell r="K37">
            <v>6</v>
          </cell>
          <cell r="L37">
            <v>6.67</v>
          </cell>
          <cell r="M37"/>
          <cell r="N37">
            <v>6.67</v>
          </cell>
          <cell r="O37" t="str">
            <v>TB.khá</v>
          </cell>
          <cell r="P37" t="str">
            <v>TB.khá</v>
          </cell>
          <cell r="Q37" t="str">
            <v/>
          </cell>
          <cell r="R37">
            <v>2.5</v>
          </cell>
          <cell r="S37" t="str">
            <v>C+</v>
          </cell>
          <cell r="T37" t="str">
            <v>Trung Bình</v>
          </cell>
        </row>
        <row r="38">
          <cell r="B38">
            <v>153</v>
          </cell>
          <cell r="C38" t="str">
            <v>Nguyễn Ngọc Huyền</v>
          </cell>
          <cell r="D38" t="str">
            <v>Trân</v>
          </cell>
          <cell r="E38">
            <v>10</v>
          </cell>
          <cell r="F38">
            <v>7</v>
          </cell>
          <cell r="G38">
            <v>7</v>
          </cell>
          <cell r="H38"/>
          <cell r="I38"/>
          <cell r="J38">
            <v>8</v>
          </cell>
          <cell r="K38">
            <v>7</v>
          </cell>
          <cell r="L38">
            <v>7.4</v>
          </cell>
          <cell r="M38"/>
          <cell r="N38">
            <v>7.4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154</v>
          </cell>
          <cell r="C39" t="str">
            <v>Nguyễn Trọng</v>
          </cell>
          <cell r="D39" t="str">
            <v>Trí</v>
          </cell>
          <cell r="E39">
            <v>9.5</v>
          </cell>
          <cell r="F39">
            <v>6</v>
          </cell>
          <cell r="G39">
            <v>6</v>
          </cell>
          <cell r="H39"/>
          <cell r="I39"/>
          <cell r="J39">
            <v>7.17</v>
          </cell>
          <cell r="K39">
            <v>6.5</v>
          </cell>
          <cell r="L39">
            <v>6.77</v>
          </cell>
          <cell r="M39"/>
          <cell r="N39">
            <v>6.77</v>
          </cell>
          <cell r="O39" t="str">
            <v>TB.khá</v>
          </cell>
          <cell r="P39" t="str">
            <v>TB.khá</v>
          </cell>
          <cell r="Q39" t="str">
            <v/>
          </cell>
          <cell r="R39">
            <v>2.5</v>
          </cell>
          <cell r="S39" t="str">
            <v>C+</v>
          </cell>
          <cell r="T39" t="str">
            <v>Trung Bình</v>
          </cell>
        </row>
        <row r="40">
          <cell r="B40">
            <v>155</v>
          </cell>
          <cell r="C40" t="str">
            <v>Huỳnh Kim</v>
          </cell>
          <cell r="D40" t="str">
            <v>Xuyến</v>
          </cell>
          <cell r="E40">
            <v>10</v>
          </cell>
          <cell r="F40">
            <v>6</v>
          </cell>
          <cell r="G40">
            <v>7</v>
          </cell>
          <cell r="H40"/>
          <cell r="I40"/>
          <cell r="J40">
            <v>7.67</v>
          </cell>
          <cell r="K40">
            <v>7</v>
          </cell>
          <cell r="L40">
            <v>7.27</v>
          </cell>
          <cell r="M40"/>
          <cell r="N40">
            <v>7.27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156</v>
          </cell>
          <cell r="C41" t="str">
            <v>Trương Văn</v>
          </cell>
          <cell r="D41" t="str">
            <v>Yên</v>
          </cell>
          <cell r="E41">
            <v>8.5</v>
          </cell>
          <cell r="F41">
            <v>5</v>
          </cell>
          <cell r="G41">
            <v>6</v>
          </cell>
          <cell r="H41"/>
          <cell r="I41"/>
          <cell r="J41">
            <v>6.5</v>
          </cell>
          <cell r="K41">
            <v>7</v>
          </cell>
          <cell r="L41">
            <v>6.8</v>
          </cell>
          <cell r="M41"/>
          <cell r="N41">
            <v>6.8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2.5</v>
          </cell>
          <cell r="S41" t="str">
            <v>C+</v>
          </cell>
          <cell r="T41" t="str">
            <v>Trung Bình</v>
          </cell>
        </row>
      </sheetData>
      <sheetData sheetId="2">
        <row r="6">
          <cell r="B6">
            <v>121</v>
          </cell>
          <cell r="C6" t="str">
            <v>Mai Triệu Bảo</v>
          </cell>
          <cell r="D6" t="str">
            <v>Châu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122</v>
          </cell>
          <cell r="C7" t="str">
            <v>Lương Quốc</v>
          </cell>
          <cell r="D7" t="str">
            <v>Đạt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123</v>
          </cell>
          <cell r="C8" t="str">
            <v>Võ Chí</v>
          </cell>
          <cell r="D8" t="str">
            <v>Dũng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/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>
            <v>124</v>
          </cell>
          <cell r="C9" t="str">
            <v>Lê Đào Trọng</v>
          </cell>
          <cell r="D9" t="str">
            <v>Duy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125</v>
          </cell>
          <cell r="C10" t="str">
            <v>Lê</v>
          </cell>
          <cell r="D10" t="str">
            <v>Gia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126</v>
          </cell>
          <cell r="C11" t="str">
            <v xml:space="preserve">Trương Kính </v>
          </cell>
          <cell r="D11" t="str">
            <v>Hào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127</v>
          </cell>
          <cell r="C12" t="str">
            <v>Cao Trung</v>
          </cell>
          <cell r="D12" t="str">
            <v>Hậu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7.5</v>
          </cell>
          <cell r="L12">
            <v>7.43</v>
          </cell>
          <cell r="M12"/>
          <cell r="N12">
            <v>7.43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128</v>
          </cell>
          <cell r="C13" t="str">
            <v>Nguyễn Thanh</v>
          </cell>
          <cell r="D13" t="str">
            <v>Hiếu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7.5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129</v>
          </cell>
          <cell r="C14" t="str">
            <v>Trần Ngọc</v>
          </cell>
          <cell r="D14" t="str">
            <v>Hồ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130</v>
          </cell>
          <cell r="C15" t="str">
            <v>Nguyễn Hoàng</v>
          </cell>
          <cell r="D15" t="str">
            <v>Hơn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  <cell r="U15"/>
        </row>
        <row r="16">
          <cell r="B16">
            <v>131</v>
          </cell>
          <cell r="C16" t="str">
            <v>Nguyễn Đức</v>
          </cell>
          <cell r="D16" t="str">
            <v>Huy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  <cell r="U16"/>
        </row>
        <row r="17">
          <cell r="B17">
            <v>132</v>
          </cell>
          <cell r="C17" t="str">
            <v>Trần Gia</v>
          </cell>
          <cell r="D17" t="str">
            <v>Khiêm</v>
          </cell>
          <cell r="E17">
            <v>8</v>
          </cell>
          <cell r="F17">
            <v>6</v>
          </cell>
          <cell r="G17"/>
          <cell r="H17"/>
          <cell r="I17"/>
          <cell r="J17">
            <v>6.67</v>
          </cell>
          <cell r="K17">
            <v>7</v>
          </cell>
          <cell r="L17">
            <v>6.87</v>
          </cell>
          <cell r="M17"/>
          <cell r="N17">
            <v>6.87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  <cell r="U17"/>
        </row>
        <row r="18">
          <cell r="B18">
            <v>133</v>
          </cell>
          <cell r="C18" t="str">
            <v>Nguyễn Ngọc</v>
          </cell>
          <cell r="D18" t="str">
            <v>Lan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134</v>
          </cell>
          <cell r="C19" t="str">
            <v xml:space="preserve">Phạm Chí </v>
          </cell>
          <cell r="D19" t="str">
            <v>Linh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135</v>
          </cell>
          <cell r="C20" t="str">
            <v>Võ Thị Ngọc</v>
          </cell>
          <cell r="D20" t="str">
            <v>Mai</v>
          </cell>
          <cell r="E20">
            <v>8</v>
          </cell>
          <cell r="F20">
            <v>7</v>
          </cell>
          <cell r="G20"/>
          <cell r="H20"/>
          <cell r="I20"/>
          <cell r="J20">
            <v>7.33</v>
          </cell>
          <cell r="K20">
            <v>7.5</v>
          </cell>
          <cell r="L20">
            <v>7.43</v>
          </cell>
          <cell r="M20"/>
          <cell r="N20">
            <v>7.43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136</v>
          </cell>
          <cell r="C21" t="str">
            <v>Võ Nhựt Gia</v>
          </cell>
          <cell r="D21" t="str">
            <v>Mẫn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137</v>
          </cell>
          <cell r="C22" t="str">
            <v>Huỳnh Trí</v>
          </cell>
          <cell r="D22" t="str">
            <v>Mẩn</v>
          </cell>
          <cell r="E22">
            <v>8</v>
          </cell>
          <cell r="F22">
            <v>6</v>
          </cell>
          <cell r="G22"/>
          <cell r="H22"/>
          <cell r="I22"/>
          <cell r="J22">
            <v>6.67</v>
          </cell>
          <cell r="K22">
            <v>7</v>
          </cell>
          <cell r="L22">
            <v>6.87</v>
          </cell>
          <cell r="M22"/>
          <cell r="N22">
            <v>6.87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>
            <v>138</v>
          </cell>
          <cell r="C23" t="str">
            <v>Trần Nhật</v>
          </cell>
          <cell r="D23" t="str">
            <v>Minh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  <cell r="U23"/>
          <cell r="V23"/>
        </row>
        <row r="24">
          <cell r="B24">
            <v>139</v>
          </cell>
          <cell r="C24" t="str">
            <v>Hồ Thị Diễm</v>
          </cell>
          <cell r="D24" t="str">
            <v>My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140</v>
          </cell>
          <cell r="C25" t="str">
            <v>Lê Thị Kim</v>
          </cell>
          <cell r="D25" t="str">
            <v>Nga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7.5</v>
          </cell>
          <cell r="L25">
            <v>7.43</v>
          </cell>
          <cell r="M25"/>
          <cell r="N25">
            <v>7.43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141</v>
          </cell>
          <cell r="C26" t="str">
            <v xml:space="preserve">Bùi Thị Mộng </v>
          </cell>
          <cell r="D26" t="str">
            <v>Nghi</v>
          </cell>
          <cell r="E26">
            <v>8</v>
          </cell>
          <cell r="F26">
            <v>7</v>
          </cell>
          <cell r="G26"/>
          <cell r="H26"/>
          <cell r="I26"/>
          <cell r="J26">
            <v>7.33</v>
          </cell>
          <cell r="K26">
            <v>7.5</v>
          </cell>
          <cell r="L26">
            <v>7.43</v>
          </cell>
          <cell r="M26"/>
          <cell r="N26">
            <v>7.43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142</v>
          </cell>
          <cell r="C27" t="str">
            <v xml:space="preserve">Trần Thảo </v>
          </cell>
          <cell r="D27" t="str">
            <v>Nguyên</v>
          </cell>
          <cell r="E27">
            <v>8</v>
          </cell>
          <cell r="F27">
            <v>7</v>
          </cell>
          <cell r="G27"/>
          <cell r="H27"/>
          <cell r="I27"/>
          <cell r="J27">
            <v>7.33</v>
          </cell>
          <cell r="K27">
            <v>7.5</v>
          </cell>
          <cell r="L27">
            <v>7.43</v>
          </cell>
          <cell r="M27"/>
          <cell r="N27">
            <v>7.43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143</v>
          </cell>
          <cell r="C28" t="str">
            <v>Văng Thị Huỳnh</v>
          </cell>
          <cell r="D28" t="str">
            <v>Như</v>
          </cell>
          <cell r="E28">
            <v>7</v>
          </cell>
          <cell r="F28">
            <v>9</v>
          </cell>
          <cell r="G28"/>
          <cell r="H28"/>
          <cell r="I28"/>
          <cell r="J28">
            <v>8.33</v>
          </cell>
          <cell r="K28">
            <v>8</v>
          </cell>
          <cell r="L28">
            <v>8.1300000000000008</v>
          </cell>
          <cell r="M28"/>
          <cell r="N28">
            <v>8.1300000000000008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>
            <v>144</v>
          </cell>
          <cell r="C29" t="str">
            <v>Trương Thị Hồng</v>
          </cell>
          <cell r="D29" t="str">
            <v>Nhung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145</v>
          </cell>
          <cell r="C30" t="str">
            <v>Phạm Trọng</v>
          </cell>
          <cell r="D30" t="str">
            <v>Phú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146</v>
          </cell>
          <cell r="C31" t="str">
            <v xml:space="preserve">Bùi Thị Trang </v>
          </cell>
          <cell r="D31" t="str">
            <v>Quỳnh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7.5</v>
          </cell>
          <cell r="L31">
            <v>7.43</v>
          </cell>
          <cell r="M31"/>
          <cell r="N31">
            <v>7.43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147</v>
          </cell>
          <cell r="C32" t="str">
            <v>Hoàng Mỹ</v>
          </cell>
          <cell r="D32" t="str">
            <v>San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148</v>
          </cell>
          <cell r="C33" t="str">
            <v>Mai Quốc</v>
          </cell>
          <cell r="D33" t="str">
            <v>Sơn</v>
          </cell>
          <cell r="E33">
            <v>8</v>
          </cell>
          <cell r="F33">
            <v>7</v>
          </cell>
          <cell r="G33"/>
          <cell r="H33"/>
          <cell r="I33"/>
          <cell r="J33">
            <v>7.33</v>
          </cell>
          <cell r="K33">
            <v>7.5</v>
          </cell>
          <cell r="L33">
            <v>7.43</v>
          </cell>
          <cell r="M33"/>
          <cell r="N33">
            <v>7.43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149</v>
          </cell>
          <cell r="C34" t="str">
            <v>Dương Quang</v>
          </cell>
          <cell r="D34" t="str">
            <v>Thái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150</v>
          </cell>
          <cell r="C35" t="str">
            <v>Võ Thanh</v>
          </cell>
          <cell r="D35" t="str">
            <v>Thảo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151</v>
          </cell>
          <cell r="C36" t="str">
            <v>Nguyễn Nhật Đan</v>
          </cell>
          <cell r="D36" t="str">
            <v>Thi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152</v>
          </cell>
          <cell r="C37" t="str">
            <v>Huỳnh Lệ</v>
          </cell>
          <cell r="D37" t="str">
            <v>Thu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153</v>
          </cell>
          <cell r="C38" t="str">
            <v>Nguyễn Ngọc Huyền</v>
          </cell>
          <cell r="D38" t="str">
            <v>Trân</v>
          </cell>
          <cell r="E38">
            <v>8</v>
          </cell>
          <cell r="F38">
            <v>7</v>
          </cell>
          <cell r="G38"/>
          <cell r="H38"/>
          <cell r="I38"/>
          <cell r="J38">
            <v>7.33</v>
          </cell>
          <cell r="K38">
            <v>7.5</v>
          </cell>
          <cell r="L38">
            <v>7.43</v>
          </cell>
          <cell r="M38"/>
          <cell r="N38">
            <v>7.43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154</v>
          </cell>
          <cell r="C39" t="str">
            <v>Nguyễn Trọng</v>
          </cell>
          <cell r="D39" t="str">
            <v>Trí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8</v>
          </cell>
          <cell r="L39">
            <v>8</v>
          </cell>
          <cell r="M39"/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155</v>
          </cell>
          <cell r="C40" t="str">
            <v>Huỳnh Kim</v>
          </cell>
          <cell r="D40" t="str">
            <v>Xuyến</v>
          </cell>
          <cell r="E40">
            <v>8</v>
          </cell>
          <cell r="F40">
            <v>9</v>
          </cell>
          <cell r="G40"/>
          <cell r="H40"/>
          <cell r="I40"/>
          <cell r="J40">
            <v>8.67</v>
          </cell>
          <cell r="K40">
            <v>8.5</v>
          </cell>
          <cell r="L40">
            <v>8.57</v>
          </cell>
          <cell r="M40"/>
          <cell r="N40">
            <v>8.57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  <cell r="S40" t="str">
            <v>B+</v>
          </cell>
          <cell r="T40" t="str">
            <v>Giỏi</v>
          </cell>
        </row>
        <row r="41">
          <cell r="B41">
            <v>156</v>
          </cell>
          <cell r="C41" t="str">
            <v>Trương Văn</v>
          </cell>
          <cell r="D41" t="str">
            <v>Yên</v>
          </cell>
          <cell r="E41">
            <v>8</v>
          </cell>
          <cell r="F41">
            <v>7</v>
          </cell>
          <cell r="G41"/>
          <cell r="H41"/>
          <cell r="I41"/>
          <cell r="J41">
            <v>7.33</v>
          </cell>
          <cell r="K41">
            <v>7.5</v>
          </cell>
          <cell r="L41">
            <v>7.43</v>
          </cell>
          <cell r="M41"/>
          <cell r="N41">
            <v>7.43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</sheetData>
      <sheetData sheetId="3">
        <row r="6">
          <cell r="B6">
            <v>121</v>
          </cell>
          <cell r="C6" t="str">
            <v>Mai Triệu Bảo</v>
          </cell>
          <cell r="D6" t="str">
            <v>Châu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122</v>
          </cell>
          <cell r="C7" t="str">
            <v>Lương Quốc</v>
          </cell>
          <cell r="D7" t="str">
            <v>Đạt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123</v>
          </cell>
          <cell r="C8" t="str">
            <v>Võ Chí</v>
          </cell>
          <cell r="D8" t="str">
            <v>Dũng</v>
          </cell>
          <cell r="E8">
            <v>0</v>
          </cell>
          <cell r="F8">
            <v>0</v>
          </cell>
          <cell r="G8"/>
          <cell r="H8"/>
          <cell r="I8"/>
          <cell r="J8">
            <v>0</v>
          </cell>
          <cell r="K8">
            <v>0</v>
          </cell>
          <cell r="L8">
            <v>0</v>
          </cell>
          <cell r="M8"/>
          <cell r="N8">
            <v>0</v>
          </cell>
          <cell r="O8" t="str">
            <v>Kém</v>
          </cell>
          <cell r="P8" t="str">
            <v>Kém</v>
          </cell>
          <cell r="Q8" t="str">
            <v>Học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>
            <v>124</v>
          </cell>
          <cell r="C9" t="str">
            <v>Lê Đào Trọng</v>
          </cell>
          <cell r="D9" t="str">
            <v>Duy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125</v>
          </cell>
          <cell r="C10" t="str">
            <v>Lê</v>
          </cell>
          <cell r="D10" t="str">
            <v>Gia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126</v>
          </cell>
          <cell r="C11" t="str">
            <v xml:space="preserve">Trương Kính </v>
          </cell>
          <cell r="D11" t="str">
            <v>Hào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127</v>
          </cell>
          <cell r="C12" t="str">
            <v>Cao Trung</v>
          </cell>
          <cell r="D12" t="str">
            <v>Hậu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128</v>
          </cell>
          <cell r="C13" t="str">
            <v>Nguyễn Thanh</v>
          </cell>
          <cell r="D13" t="str">
            <v>Hiếu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129</v>
          </cell>
          <cell r="C14" t="str">
            <v>Trần Ngọc</v>
          </cell>
          <cell r="D14" t="str">
            <v>Hồ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130</v>
          </cell>
          <cell r="C15" t="str">
            <v>Nguyễn Hoàng</v>
          </cell>
          <cell r="D15" t="str">
            <v>Hơn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131</v>
          </cell>
          <cell r="C16" t="str">
            <v>Nguyễn Đức</v>
          </cell>
          <cell r="D16" t="str">
            <v>Huy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132</v>
          </cell>
          <cell r="C17" t="str">
            <v>Trần Gia</v>
          </cell>
          <cell r="D17" t="str">
            <v>Khiêm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133</v>
          </cell>
          <cell r="C18" t="str">
            <v>Nguyễn Ngọc</v>
          </cell>
          <cell r="D18" t="str">
            <v>Lan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134</v>
          </cell>
          <cell r="C19" t="str">
            <v xml:space="preserve">Phạm Chí </v>
          </cell>
          <cell r="D19" t="str">
            <v>Linh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135</v>
          </cell>
          <cell r="C20" t="str">
            <v>Võ Thị Ngọc</v>
          </cell>
          <cell r="D20" t="str">
            <v>Mai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136</v>
          </cell>
          <cell r="C21" t="str">
            <v>Võ Nhựt Gia</v>
          </cell>
          <cell r="D21" t="str">
            <v>Mẫn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137</v>
          </cell>
          <cell r="C22" t="str">
            <v>Huỳnh Trí</v>
          </cell>
          <cell r="D22" t="str">
            <v>Mẩn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138</v>
          </cell>
          <cell r="C23" t="str">
            <v>Trần Nhật</v>
          </cell>
          <cell r="D23" t="str">
            <v>Minh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139</v>
          </cell>
          <cell r="C24" t="str">
            <v>Hồ Thị Diễm</v>
          </cell>
          <cell r="D24" t="str">
            <v>My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140</v>
          </cell>
          <cell r="C25" t="str">
            <v>Lê Thị Kim</v>
          </cell>
          <cell r="D25" t="str">
            <v>Nga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141</v>
          </cell>
          <cell r="C26" t="str">
            <v xml:space="preserve">Bùi Thị Mộng </v>
          </cell>
          <cell r="D26" t="str">
            <v>Nghi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142</v>
          </cell>
          <cell r="C27" t="str">
            <v xml:space="preserve">Trần Thảo </v>
          </cell>
          <cell r="D27" t="str">
            <v>Nguyên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143</v>
          </cell>
          <cell r="C28" t="str">
            <v>Văng Thị Huỳnh</v>
          </cell>
          <cell r="D28" t="str">
            <v>Như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8</v>
          </cell>
          <cell r="L28">
            <v>8</v>
          </cell>
          <cell r="M28"/>
          <cell r="N28">
            <v>8</v>
          </cell>
          <cell r="O28" t="str">
            <v>Giỏi</v>
          </cell>
          <cell r="P28" t="str">
            <v>Giỏi</v>
          </cell>
          <cell r="Q28" t="str">
            <v/>
          </cell>
          <cell r="R28">
            <v>3.5</v>
          </cell>
          <cell r="S28" t="str">
            <v>B+</v>
          </cell>
          <cell r="T28" t="str">
            <v>Giỏi</v>
          </cell>
        </row>
        <row r="29">
          <cell r="B29">
            <v>144</v>
          </cell>
          <cell r="C29" t="str">
            <v>Trương Thị Hồng</v>
          </cell>
          <cell r="D29" t="str">
            <v>Nhung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145</v>
          </cell>
          <cell r="C30" t="str">
            <v>Phạm Trọng</v>
          </cell>
          <cell r="D30" t="str">
            <v>Phú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146</v>
          </cell>
          <cell r="C31" t="str">
            <v xml:space="preserve">Bùi Thị Trang </v>
          </cell>
          <cell r="D31" t="str">
            <v>Quỳnh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7</v>
          </cell>
          <cell r="L31">
            <v>7</v>
          </cell>
          <cell r="M31"/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147</v>
          </cell>
          <cell r="C32" t="str">
            <v>Hoàng Mỹ</v>
          </cell>
          <cell r="D32" t="str">
            <v>San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148</v>
          </cell>
          <cell r="C33" t="str">
            <v>Mai Quốc</v>
          </cell>
          <cell r="D33" t="str">
            <v>Sơn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149</v>
          </cell>
          <cell r="C34" t="str">
            <v>Dương Quang</v>
          </cell>
          <cell r="D34" t="str">
            <v>Thái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150</v>
          </cell>
          <cell r="C35" t="str">
            <v>Võ Thanh</v>
          </cell>
          <cell r="D35" t="str">
            <v>Thảo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151</v>
          </cell>
          <cell r="C36" t="str">
            <v>Nguyễn Nhật Đan</v>
          </cell>
          <cell r="D36" t="str">
            <v>Thi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152</v>
          </cell>
          <cell r="C37" t="str">
            <v>Huỳnh Lệ</v>
          </cell>
          <cell r="D37" t="str">
            <v>Thu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153</v>
          </cell>
          <cell r="C38" t="str">
            <v>Nguyễn Ngọc Huyền</v>
          </cell>
          <cell r="D38" t="str">
            <v>Trân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</v>
          </cell>
          <cell r="L38">
            <v>7</v>
          </cell>
          <cell r="M38"/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154</v>
          </cell>
          <cell r="C39" t="str">
            <v>Nguyễn Trọng</v>
          </cell>
          <cell r="D39" t="str">
            <v>Trí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8</v>
          </cell>
          <cell r="L39">
            <v>8</v>
          </cell>
          <cell r="M39"/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155</v>
          </cell>
          <cell r="C40" t="str">
            <v>Huỳnh Kim</v>
          </cell>
          <cell r="D40" t="str">
            <v>Xuyến</v>
          </cell>
          <cell r="E40">
            <v>8</v>
          </cell>
          <cell r="F40">
            <v>8</v>
          </cell>
          <cell r="G40"/>
          <cell r="H40"/>
          <cell r="I40"/>
          <cell r="J40">
            <v>8</v>
          </cell>
          <cell r="K40">
            <v>8</v>
          </cell>
          <cell r="L40">
            <v>8</v>
          </cell>
          <cell r="M40"/>
          <cell r="N40">
            <v>8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  <cell r="S40" t="str">
            <v>B+</v>
          </cell>
          <cell r="T40" t="str">
            <v>Giỏi</v>
          </cell>
        </row>
        <row r="41">
          <cell r="B41">
            <v>156</v>
          </cell>
          <cell r="C41" t="str">
            <v>Trương Văn</v>
          </cell>
          <cell r="D41" t="str">
            <v>Yên</v>
          </cell>
          <cell r="E41">
            <v>7</v>
          </cell>
          <cell r="F41">
            <v>7</v>
          </cell>
          <cell r="G41"/>
          <cell r="H41"/>
          <cell r="I41"/>
          <cell r="J41">
            <v>7</v>
          </cell>
          <cell r="K41">
            <v>7</v>
          </cell>
          <cell r="L41">
            <v>7</v>
          </cell>
          <cell r="M41"/>
          <cell r="N41">
            <v>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</sheetData>
      <sheetData sheetId="4">
        <row r="6">
          <cell r="B6">
            <v>121</v>
          </cell>
          <cell r="C6" t="str">
            <v>Mai Triệu Bảo</v>
          </cell>
          <cell r="D6" t="str">
            <v>Châu</v>
          </cell>
          <cell r="E6">
            <v>10</v>
          </cell>
          <cell r="F6">
            <v>7</v>
          </cell>
          <cell r="G6">
            <v>6.5</v>
          </cell>
          <cell r="H6"/>
          <cell r="I6"/>
          <cell r="J6">
            <v>7.4</v>
          </cell>
          <cell r="K6"/>
          <cell r="L6">
            <v>2.96</v>
          </cell>
          <cell r="M6"/>
          <cell r="N6">
            <v>2.96</v>
          </cell>
          <cell r="O6" t="str">
            <v>Kém</v>
          </cell>
          <cell r="P6" t="str">
            <v>Kém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  <cell r="U6">
            <v>1.4</v>
          </cell>
          <cell r="V6">
            <v>5.4</v>
          </cell>
        </row>
        <row r="7">
          <cell r="B7">
            <v>122</v>
          </cell>
          <cell r="C7" t="str">
            <v>Lương Quốc</v>
          </cell>
          <cell r="D7" t="str">
            <v>Đạt</v>
          </cell>
          <cell r="E7">
            <v>5.5</v>
          </cell>
          <cell r="F7">
            <v>8</v>
          </cell>
          <cell r="G7">
            <v>6.5</v>
          </cell>
          <cell r="H7"/>
          <cell r="I7"/>
          <cell r="J7">
            <v>6.9</v>
          </cell>
          <cell r="K7"/>
          <cell r="L7">
            <v>2.76</v>
          </cell>
          <cell r="M7"/>
          <cell r="N7">
            <v>2.76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  <cell r="U7">
            <v>0.8</v>
          </cell>
          <cell r="V7">
            <v>5.7</v>
          </cell>
        </row>
        <row r="8">
          <cell r="B8">
            <v>123</v>
          </cell>
          <cell r="C8" t="str">
            <v>Võ Chí</v>
          </cell>
          <cell r="D8" t="str">
            <v>Dũng</v>
          </cell>
          <cell r="E8">
            <v>5</v>
          </cell>
          <cell r="F8">
            <v>6</v>
          </cell>
          <cell r="G8">
            <v>5</v>
          </cell>
          <cell r="H8"/>
          <cell r="I8"/>
          <cell r="J8">
            <v>5.4</v>
          </cell>
          <cell r="K8"/>
          <cell r="L8">
            <v>2.16</v>
          </cell>
          <cell r="M8"/>
          <cell r="N8">
            <v>2.16</v>
          </cell>
          <cell r="O8" t="str">
            <v>Kém</v>
          </cell>
          <cell r="P8" t="str">
            <v>Kém</v>
          </cell>
          <cell r="Q8" t="str">
            <v>Được thi</v>
          </cell>
          <cell r="R8">
            <v>0</v>
          </cell>
          <cell r="S8" t="str">
            <v>F</v>
          </cell>
          <cell r="T8" t="str">
            <v>Kém</v>
          </cell>
          <cell r="U8">
            <v>0</v>
          </cell>
          <cell r="V8">
            <v>0</v>
          </cell>
        </row>
        <row r="9">
          <cell r="B9">
            <v>124</v>
          </cell>
          <cell r="C9" t="str">
            <v>Lê Đào Trọng</v>
          </cell>
          <cell r="D9" t="str">
            <v>Duy</v>
          </cell>
          <cell r="E9">
            <v>5</v>
          </cell>
          <cell r="F9">
            <v>6</v>
          </cell>
          <cell r="G9">
            <v>5</v>
          </cell>
          <cell r="H9"/>
          <cell r="I9"/>
          <cell r="J9">
            <v>5.4</v>
          </cell>
          <cell r="K9"/>
          <cell r="L9">
            <v>2.16</v>
          </cell>
          <cell r="M9"/>
          <cell r="N9">
            <v>2.16</v>
          </cell>
          <cell r="O9" t="str">
            <v>Kém</v>
          </cell>
          <cell r="P9" t="str">
            <v>Kém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  <cell r="U9">
            <v>0.8</v>
          </cell>
          <cell r="V9">
            <v>3.2</v>
          </cell>
        </row>
        <row r="10">
          <cell r="B10">
            <v>125</v>
          </cell>
          <cell r="C10" t="str">
            <v>Lê</v>
          </cell>
          <cell r="D10" t="str">
            <v>Gia</v>
          </cell>
          <cell r="E10">
            <v>10</v>
          </cell>
          <cell r="F10">
            <v>8.5</v>
          </cell>
          <cell r="G10">
            <v>7</v>
          </cell>
          <cell r="H10"/>
          <cell r="I10"/>
          <cell r="J10">
            <v>8.1999999999999993</v>
          </cell>
          <cell r="K10"/>
          <cell r="L10">
            <v>3.28</v>
          </cell>
          <cell r="M10"/>
          <cell r="N10">
            <v>3.28</v>
          </cell>
          <cell r="O10" t="str">
            <v>Yếu</v>
          </cell>
          <cell r="P10" t="str">
            <v>Yếu</v>
          </cell>
          <cell r="Q10" t="str">
            <v>Được thi</v>
          </cell>
          <cell r="R10">
            <v>0</v>
          </cell>
          <cell r="S10" t="str">
            <v>F</v>
          </cell>
          <cell r="T10" t="str">
            <v>Kém</v>
          </cell>
          <cell r="U10">
            <v>1.6</v>
          </cell>
          <cell r="V10">
            <v>6</v>
          </cell>
        </row>
        <row r="11">
          <cell r="B11">
            <v>126</v>
          </cell>
          <cell r="C11" t="str">
            <v xml:space="preserve">Trương Kính </v>
          </cell>
          <cell r="D11" t="str">
            <v>Hào</v>
          </cell>
          <cell r="E11">
            <v>5</v>
          </cell>
          <cell r="F11">
            <v>8</v>
          </cell>
          <cell r="G11">
            <v>6</v>
          </cell>
          <cell r="H11"/>
          <cell r="I11"/>
          <cell r="J11">
            <v>6.6</v>
          </cell>
          <cell r="K11"/>
          <cell r="L11">
            <v>2.64</v>
          </cell>
          <cell r="M11"/>
          <cell r="N11">
            <v>2.64</v>
          </cell>
          <cell r="O11" t="str">
            <v>Kém</v>
          </cell>
          <cell r="P11" t="str">
            <v>Kém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  <cell r="U11">
            <v>1</v>
          </cell>
          <cell r="V11">
            <v>3.8</v>
          </cell>
        </row>
        <row r="12">
          <cell r="B12">
            <v>127</v>
          </cell>
          <cell r="C12" t="str">
            <v>Cao Trung</v>
          </cell>
          <cell r="D12" t="str">
            <v>Hậu</v>
          </cell>
          <cell r="E12">
            <v>10</v>
          </cell>
          <cell r="F12">
            <v>5.5</v>
          </cell>
          <cell r="G12">
            <v>5</v>
          </cell>
          <cell r="H12"/>
          <cell r="I12"/>
          <cell r="J12">
            <v>6.2</v>
          </cell>
          <cell r="K12"/>
          <cell r="L12">
            <v>2.48</v>
          </cell>
          <cell r="M12"/>
          <cell r="N12">
            <v>2.48</v>
          </cell>
          <cell r="O12" t="str">
            <v>Kém</v>
          </cell>
          <cell r="P12" t="str">
            <v>Kém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  <cell r="U12">
            <v>0</v>
          </cell>
          <cell r="V12">
            <v>0</v>
          </cell>
        </row>
        <row r="13">
          <cell r="B13">
            <v>128</v>
          </cell>
          <cell r="C13" t="str">
            <v>Nguyễn Thanh</v>
          </cell>
          <cell r="D13" t="str">
            <v>Hiếu</v>
          </cell>
          <cell r="E13">
            <v>0</v>
          </cell>
          <cell r="F13">
            <v>7</v>
          </cell>
          <cell r="G13">
            <v>8</v>
          </cell>
          <cell r="H13"/>
          <cell r="I13"/>
          <cell r="J13">
            <v>6</v>
          </cell>
          <cell r="K13"/>
          <cell r="L13">
            <v>2.4</v>
          </cell>
          <cell r="M13"/>
          <cell r="N13">
            <v>2.4</v>
          </cell>
          <cell r="O13" t="str">
            <v>Kém</v>
          </cell>
          <cell r="P13" t="str">
            <v>Kém</v>
          </cell>
          <cell r="Q13" t="str">
            <v>Được thi</v>
          </cell>
          <cell r="R13">
            <v>0</v>
          </cell>
          <cell r="S13" t="str">
            <v>F</v>
          </cell>
          <cell r="T13" t="str">
            <v>Kém</v>
          </cell>
          <cell r="U13">
            <v>1</v>
          </cell>
          <cell r="V13">
            <v>4.7</v>
          </cell>
        </row>
        <row r="14">
          <cell r="B14">
            <v>129</v>
          </cell>
          <cell r="C14" t="str">
            <v>Trần Ngọc</v>
          </cell>
          <cell r="D14" t="str">
            <v>Hồ</v>
          </cell>
          <cell r="E14">
            <v>10</v>
          </cell>
          <cell r="F14">
            <v>6</v>
          </cell>
          <cell r="G14">
            <v>5</v>
          </cell>
          <cell r="H14"/>
          <cell r="I14"/>
          <cell r="J14">
            <v>6.4</v>
          </cell>
          <cell r="K14"/>
          <cell r="L14">
            <v>2.56</v>
          </cell>
          <cell r="M14"/>
          <cell r="N14">
            <v>2.56</v>
          </cell>
          <cell r="O14" t="str">
            <v>Kém</v>
          </cell>
          <cell r="P14" t="str">
            <v>Kém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  <cell r="U14">
            <v>1</v>
          </cell>
          <cell r="V14">
            <v>2.8</v>
          </cell>
        </row>
        <row r="15">
          <cell r="B15">
            <v>130</v>
          </cell>
          <cell r="C15" t="str">
            <v>Nguyễn Hoàng</v>
          </cell>
          <cell r="D15" t="str">
            <v>Hơn</v>
          </cell>
          <cell r="E15">
            <v>10</v>
          </cell>
          <cell r="F15">
            <v>8</v>
          </cell>
          <cell r="G15">
            <v>6</v>
          </cell>
          <cell r="H15"/>
          <cell r="I15"/>
          <cell r="J15">
            <v>7.6</v>
          </cell>
          <cell r="K15"/>
          <cell r="L15">
            <v>3.04</v>
          </cell>
          <cell r="M15"/>
          <cell r="N15">
            <v>3.04</v>
          </cell>
          <cell r="O15" t="str">
            <v>Yếu</v>
          </cell>
          <cell r="P15" t="str">
            <v>Yếu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  <cell r="U15">
            <v>1</v>
          </cell>
          <cell r="V15">
            <v>3.2</v>
          </cell>
        </row>
        <row r="16">
          <cell r="B16">
            <v>131</v>
          </cell>
          <cell r="C16" t="str">
            <v>Nguyễn Đức</v>
          </cell>
          <cell r="D16" t="str">
            <v>Huy</v>
          </cell>
          <cell r="E16">
            <v>7</v>
          </cell>
          <cell r="F16">
            <v>7.5</v>
          </cell>
          <cell r="G16">
            <v>6.5</v>
          </cell>
          <cell r="H16"/>
          <cell r="I16"/>
          <cell r="J16">
            <v>7</v>
          </cell>
          <cell r="K16"/>
          <cell r="L16">
            <v>2.8</v>
          </cell>
          <cell r="M16"/>
          <cell r="N16">
            <v>2.8</v>
          </cell>
          <cell r="O16" t="str">
            <v>Kém</v>
          </cell>
          <cell r="P16" t="str">
            <v>Kém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  <cell r="U16">
            <v>1</v>
          </cell>
          <cell r="V16">
            <v>4</v>
          </cell>
        </row>
        <row r="17">
          <cell r="B17">
            <v>132</v>
          </cell>
          <cell r="C17" t="str">
            <v>Trần Gia</v>
          </cell>
          <cell r="D17" t="str">
            <v>Khiêm</v>
          </cell>
          <cell r="E17">
            <v>3.5</v>
          </cell>
          <cell r="F17">
            <v>5.5</v>
          </cell>
          <cell r="G17">
            <v>6</v>
          </cell>
          <cell r="H17"/>
          <cell r="I17"/>
          <cell r="J17">
            <v>5.3</v>
          </cell>
          <cell r="K17"/>
          <cell r="L17">
            <v>2.12</v>
          </cell>
          <cell r="M17"/>
          <cell r="N17">
            <v>2.12</v>
          </cell>
          <cell r="O17" t="str">
            <v>Kém</v>
          </cell>
          <cell r="P17" t="str">
            <v>Kém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>
            <v>1</v>
          </cell>
          <cell r="V17">
            <v>3</v>
          </cell>
        </row>
        <row r="18">
          <cell r="B18">
            <v>133</v>
          </cell>
          <cell r="C18" t="str">
            <v>Nguyễn Ngọc</v>
          </cell>
          <cell r="D18" t="str">
            <v>Lan</v>
          </cell>
          <cell r="E18">
            <v>5</v>
          </cell>
          <cell r="F18">
            <v>8</v>
          </cell>
          <cell r="G18">
            <v>5.5</v>
          </cell>
          <cell r="H18"/>
          <cell r="I18"/>
          <cell r="J18">
            <v>6.4</v>
          </cell>
          <cell r="K18"/>
          <cell r="L18">
            <v>2.56</v>
          </cell>
          <cell r="M18"/>
          <cell r="N18">
            <v>2.56</v>
          </cell>
          <cell r="O18" t="str">
            <v>Kém</v>
          </cell>
          <cell r="P18" t="str">
            <v>Kém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  <cell r="U18">
            <v>1</v>
          </cell>
          <cell r="V18">
            <v>3.5</v>
          </cell>
        </row>
        <row r="19">
          <cell r="B19">
            <v>134</v>
          </cell>
          <cell r="C19" t="str">
            <v xml:space="preserve">Phạm Chí </v>
          </cell>
          <cell r="D19" t="str">
            <v>Linh</v>
          </cell>
          <cell r="E19">
            <v>5</v>
          </cell>
          <cell r="F19">
            <v>7</v>
          </cell>
          <cell r="G19">
            <v>4</v>
          </cell>
          <cell r="H19"/>
          <cell r="I19"/>
          <cell r="J19">
            <v>5.4</v>
          </cell>
          <cell r="K19"/>
          <cell r="L19">
            <v>2.16</v>
          </cell>
          <cell r="M19"/>
          <cell r="N19">
            <v>2.16</v>
          </cell>
          <cell r="O19" t="str">
            <v>Kém</v>
          </cell>
          <cell r="P19" t="str">
            <v>Kém</v>
          </cell>
          <cell r="Q19" t="str">
            <v>Được thi</v>
          </cell>
          <cell r="R19">
            <v>0</v>
          </cell>
          <cell r="S19" t="str">
            <v>F</v>
          </cell>
          <cell r="T19" t="str">
            <v>Kém</v>
          </cell>
          <cell r="U19">
            <v>1</v>
          </cell>
          <cell r="V19">
            <v>3.3</v>
          </cell>
        </row>
        <row r="20">
          <cell r="B20">
            <v>135</v>
          </cell>
          <cell r="C20" t="str">
            <v>Võ Thị Ngọc</v>
          </cell>
          <cell r="D20" t="str">
            <v>Mai</v>
          </cell>
          <cell r="E20">
            <v>5</v>
          </cell>
          <cell r="F20">
            <v>5.2</v>
          </cell>
          <cell r="G20">
            <v>5</v>
          </cell>
          <cell r="H20"/>
          <cell r="I20"/>
          <cell r="J20">
            <v>5.08</v>
          </cell>
          <cell r="K20"/>
          <cell r="L20">
            <v>2.0299999999999998</v>
          </cell>
          <cell r="M20"/>
          <cell r="N20">
            <v>2.0299999999999998</v>
          </cell>
          <cell r="O20" t="str">
            <v>Kém</v>
          </cell>
          <cell r="P20" t="str">
            <v>Kém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  <cell r="U20">
            <v>0.8</v>
          </cell>
          <cell r="V20">
            <v>3.1</v>
          </cell>
        </row>
        <row r="21">
          <cell r="B21">
            <v>136</v>
          </cell>
          <cell r="C21" t="str">
            <v>Võ Nhựt Gia</v>
          </cell>
          <cell r="D21" t="str">
            <v>Mẫn</v>
          </cell>
          <cell r="E21">
            <v>7</v>
          </cell>
          <cell r="F21">
            <v>8.5</v>
          </cell>
          <cell r="G21">
            <v>6.5</v>
          </cell>
          <cell r="H21"/>
          <cell r="I21"/>
          <cell r="J21">
            <v>7.4</v>
          </cell>
          <cell r="K21"/>
          <cell r="L21">
            <v>2.96</v>
          </cell>
          <cell r="M21"/>
          <cell r="N21">
            <v>2.96</v>
          </cell>
          <cell r="O21" t="str">
            <v>Kém</v>
          </cell>
          <cell r="P21" t="str">
            <v>Kém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  <cell r="U21">
            <v>1.2</v>
          </cell>
          <cell r="V21">
            <v>5.3</v>
          </cell>
        </row>
        <row r="22">
          <cell r="B22">
            <v>137</v>
          </cell>
          <cell r="C22" t="str">
            <v>Huỳnh Trí</v>
          </cell>
          <cell r="D22" t="str">
            <v>Mẩn</v>
          </cell>
          <cell r="E22">
            <v>7</v>
          </cell>
          <cell r="F22">
            <v>5</v>
          </cell>
          <cell r="G22">
            <v>6</v>
          </cell>
          <cell r="H22"/>
          <cell r="I22"/>
          <cell r="J22">
            <v>5.8</v>
          </cell>
          <cell r="K22"/>
          <cell r="L22">
            <v>2.3199999999999998</v>
          </cell>
          <cell r="M22"/>
          <cell r="N22">
            <v>2.3199999999999998</v>
          </cell>
          <cell r="O22" t="str">
            <v>Kém</v>
          </cell>
          <cell r="P22" t="str">
            <v>Kém</v>
          </cell>
          <cell r="Q22" t="str">
            <v>Được thi</v>
          </cell>
          <cell r="R22">
            <v>0</v>
          </cell>
          <cell r="S22" t="str">
            <v>F</v>
          </cell>
          <cell r="T22" t="str">
            <v>Kém</v>
          </cell>
          <cell r="U22">
            <v>1</v>
          </cell>
          <cell r="V22">
            <v>3.3</v>
          </cell>
        </row>
        <row r="23">
          <cell r="B23">
            <v>138</v>
          </cell>
          <cell r="C23" t="str">
            <v>Trần Nhật</v>
          </cell>
          <cell r="D23" t="str">
            <v>Minh</v>
          </cell>
          <cell r="E23">
            <v>9</v>
          </cell>
          <cell r="F23">
            <v>9.5</v>
          </cell>
          <cell r="G23">
            <v>7.5</v>
          </cell>
          <cell r="H23"/>
          <cell r="I23"/>
          <cell r="J23">
            <v>8.6</v>
          </cell>
          <cell r="K23"/>
          <cell r="L23">
            <v>3.44</v>
          </cell>
          <cell r="M23"/>
          <cell r="N23">
            <v>3.44</v>
          </cell>
          <cell r="O23" t="str">
            <v>Yếu</v>
          </cell>
          <cell r="P23" t="str">
            <v>Yếu</v>
          </cell>
          <cell r="Q23" t="str">
            <v>Được thi</v>
          </cell>
          <cell r="R23">
            <v>0</v>
          </cell>
          <cell r="S23" t="str">
            <v>F</v>
          </cell>
          <cell r="T23" t="str">
            <v>Kém</v>
          </cell>
          <cell r="U23">
            <v>1.4</v>
          </cell>
          <cell r="V23">
            <v>5.4</v>
          </cell>
        </row>
        <row r="24">
          <cell r="B24">
            <v>139</v>
          </cell>
          <cell r="C24" t="str">
            <v>Hồ Thị Diễm</v>
          </cell>
          <cell r="D24" t="str">
            <v>My</v>
          </cell>
          <cell r="E24">
            <v>5</v>
          </cell>
          <cell r="F24">
            <v>7</v>
          </cell>
          <cell r="G24">
            <v>6</v>
          </cell>
          <cell r="H24"/>
          <cell r="I24"/>
          <cell r="J24">
            <v>6.2</v>
          </cell>
          <cell r="K24"/>
          <cell r="L24">
            <v>2.48</v>
          </cell>
          <cell r="M24"/>
          <cell r="N24">
            <v>2.48</v>
          </cell>
          <cell r="O24" t="str">
            <v>Kém</v>
          </cell>
          <cell r="P24" t="str">
            <v>Kém</v>
          </cell>
          <cell r="Q24" t="str">
            <v>Được thi</v>
          </cell>
          <cell r="R24">
            <v>0</v>
          </cell>
          <cell r="S24" t="str">
            <v>F</v>
          </cell>
          <cell r="T24" t="str">
            <v>Kém</v>
          </cell>
          <cell r="U24">
            <v>1</v>
          </cell>
          <cell r="V24">
            <v>4</v>
          </cell>
        </row>
        <row r="25">
          <cell r="B25">
            <v>140</v>
          </cell>
          <cell r="C25" t="str">
            <v>Lê Thị Kim</v>
          </cell>
          <cell r="D25" t="str">
            <v>Nga</v>
          </cell>
          <cell r="E25">
            <v>4.5</v>
          </cell>
          <cell r="F25">
            <v>6</v>
          </cell>
          <cell r="G25">
            <v>6</v>
          </cell>
          <cell r="H25"/>
          <cell r="I25"/>
          <cell r="J25">
            <v>5.7</v>
          </cell>
          <cell r="K25"/>
          <cell r="L25">
            <v>2.2799999999999998</v>
          </cell>
          <cell r="M25"/>
          <cell r="N25">
            <v>2.2799999999999998</v>
          </cell>
          <cell r="O25" t="str">
            <v>Kém</v>
          </cell>
          <cell r="P25" t="str">
            <v>Kém</v>
          </cell>
          <cell r="Q25" t="str">
            <v>Được thi</v>
          </cell>
          <cell r="R25">
            <v>0</v>
          </cell>
          <cell r="S25" t="str">
            <v>F</v>
          </cell>
          <cell r="T25" t="str">
            <v>Kém</v>
          </cell>
          <cell r="U25">
            <v>0.8</v>
          </cell>
          <cell r="V25">
            <v>5.3</v>
          </cell>
        </row>
        <row r="26">
          <cell r="B26">
            <v>141</v>
          </cell>
          <cell r="C26" t="str">
            <v xml:space="preserve">Bùi Thị Mộng </v>
          </cell>
          <cell r="D26" t="str">
            <v>Nghi</v>
          </cell>
          <cell r="E26">
            <v>5</v>
          </cell>
          <cell r="F26">
            <v>6</v>
          </cell>
          <cell r="G26">
            <v>6.5</v>
          </cell>
          <cell r="H26"/>
          <cell r="I26"/>
          <cell r="J26">
            <v>6</v>
          </cell>
          <cell r="K26"/>
          <cell r="L26">
            <v>2.4</v>
          </cell>
          <cell r="M26"/>
          <cell r="N26">
            <v>2.4</v>
          </cell>
          <cell r="O26" t="str">
            <v>Kém</v>
          </cell>
          <cell r="P26" t="str">
            <v>Kém</v>
          </cell>
          <cell r="Q26" t="str">
            <v>Được thi</v>
          </cell>
          <cell r="R26">
            <v>0</v>
          </cell>
          <cell r="S26" t="str">
            <v>F</v>
          </cell>
          <cell r="T26" t="str">
            <v>Kém</v>
          </cell>
          <cell r="U26">
            <v>0.8</v>
          </cell>
          <cell r="V26">
            <v>4.5</v>
          </cell>
        </row>
        <row r="27">
          <cell r="B27">
            <v>142</v>
          </cell>
          <cell r="C27" t="str">
            <v xml:space="preserve">Trần Thảo </v>
          </cell>
          <cell r="D27" t="str">
            <v>Nguyên</v>
          </cell>
          <cell r="E27">
            <v>3</v>
          </cell>
          <cell r="F27">
            <v>7.5</v>
          </cell>
          <cell r="G27">
            <v>6</v>
          </cell>
          <cell r="H27"/>
          <cell r="I27"/>
          <cell r="J27">
            <v>6</v>
          </cell>
          <cell r="K27"/>
          <cell r="L27">
            <v>2.4</v>
          </cell>
          <cell r="M27"/>
          <cell r="N27">
            <v>2.4</v>
          </cell>
          <cell r="O27" t="str">
            <v>Kém</v>
          </cell>
          <cell r="P27" t="str">
            <v>Kém</v>
          </cell>
          <cell r="Q27" t="str">
            <v>Được thi</v>
          </cell>
          <cell r="R27">
            <v>0</v>
          </cell>
          <cell r="S27" t="str">
            <v>F</v>
          </cell>
          <cell r="T27" t="str">
            <v>Kém</v>
          </cell>
          <cell r="U27">
            <v>1</v>
          </cell>
          <cell r="V27">
            <v>2.2999999999999998</v>
          </cell>
        </row>
        <row r="28">
          <cell r="B28">
            <v>143</v>
          </cell>
          <cell r="C28" t="str">
            <v>Văng Thị Huỳnh</v>
          </cell>
          <cell r="D28" t="str">
            <v>Như</v>
          </cell>
          <cell r="E28">
            <v>4</v>
          </cell>
          <cell r="F28">
            <v>8.5</v>
          </cell>
          <cell r="G28">
            <v>5.5</v>
          </cell>
          <cell r="H28"/>
          <cell r="I28"/>
          <cell r="J28">
            <v>6.4</v>
          </cell>
          <cell r="K28"/>
          <cell r="L28">
            <v>2.56</v>
          </cell>
          <cell r="M28"/>
          <cell r="N28">
            <v>2.56</v>
          </cell>
          <cell r="O28" t="str">
            <v>Kém</v>
          </cell>
          <cell r="P28" t="str">
            <v>Kém</v>
          </cell>
          <cell r="Q28" t="str">
            <v>Được thi</v>
          </cell>
          <cell r="R28">
            <v>0</v>
          </cell>
          <cell r="S28" t="str">
            <v>F</v>
          </cell>
          <cell r="T28" t="str">
            <v>Kém</v>
          </cell>
          <cell r="U28">
            <v>1.2</v>
          </cell>
          <cell r="V28">
            <v>5.5</v>
          </cell>
        </row>
        <row r="29">
          <cell r="B29">
            <v>144</v>
          </cell>
          <cell r="C29" t="str">
            <v>Trương Thị Hồng</v>
          </cell>
          <cell r="D29" t="str">
            <v>Nhung</v>
          </cell>
          <cell r="E29">
            <v>5</v>
          </cell>
          <cell r="F29">
            <v>7</v>
          </cell>
          <cell r="G29">
            <v>6.5</v>
          </cell>
          <cell r="H29"/>
          <cell r="I29"/>
          <cell r="J29">
            <v>6.4</v>
          </cell>
          <cell r="K29"/>
          <cell r="L29">
            <v>2.56</v>
          </cell>
          <cell r="M29"/>
          <cell r="N29">
            <v>2.56</v>
          </cell>
          <cell r="O29" t="str">
            <v>Kém</v>
          </cell>
          <cell r="P29" t="str">
            <v>Kém</v>
          </cell>
          <cell r="Q29" t="str">
            <v>Được thi</v>
          </cell>
          <cell r="R29">
            <v>0</v>
          </cell>
          <cell r="S29" t="str">
            <v>F</v>
          </cell>
          <cell r="T29" t="str">
            <v>Kém</v>
          </cell>
          <cell r="U29">
            <v>0.8</v>
          </cell>
          <cell r="V29">
            <v>2.5</v>
          </cell>
        </row>
        <row r="30">
          <cell r="B30">
            <v>145</v>
          </cell>
          <cell r="C30" t="str">
            <v>Phạm Trọng</v>
          </cell>
          <cell r="D30" t="str">
            <v>Phú</v>
          </cell>
          <cell r="E30">
            <v>3</v>
          </cell>
          <cell r="F30">
            <v>7</v>
          </cell>
          <cell r="G30">
            <v>4</v>
          </cell>
          <cell r="H30"/>
          <cell r="I30"/>
          <cell r="J30">
            <v>5</v>
          </cell>
          <cell r="K30"/>
          <cell r="L30">
            <v>2</v>
          </cell>
          <cell r="M30"/>
          <cell r="N30">
            <v>2</v>
          </cell>
          <cell r="O30" t="str">
            <v>Kém</v>
          </cell>
          <cell r="P30" t="str">
            <v>Kém</v>
          </cell>
          <cell r="Q30" t="str">
            <v>Được thi</v>
          </cell>
          <cell r="R30">
            <v>0</v>
          </cell>
          <cell r="S30" t="str">
            <v>F</v>
          </cell>
          <cell r="T30" t="str">
            <v>Kém</v>
          </cell>
          <cell r="U30">
            <v>0.8</v>
          </cell>
          <cell r="V30">
            <v>2.6</v>
          </cell>
        </row>
        <row r="31">
          <cell r="B31">
            <v>146</v>
          </cell>
          <cell r="C31" t="str">
            <v xml:space="preserve">Bùi Thị Trang </v>
          </cell>
          <cell r="D31" t="str">
            <v>Quỳnh</v>
          </cell>
          <cell r="E31">
            <v>4</v>
          </cell>
          <cell r="F31">
            <v>7</v>
          </cell>
          <cell r="G31">
            <v>7</v>
          </cell>
          <cell r="H31"/>
          <cell r="I31"/>
          <cell r="J31">
            <v>6.4</v>
          </cell>
          <cell r="K31"/>
          <cell r="L31">
            <v>2.56</v>
          </cell>
          <cell r="M31"/>
          <cell r="N31">
            <v>2.56</v>
          </cell>
          <cell r="O31" t="str">
            <v>Kém</v>
          </cell>
          <cell r="P31" t="str">
            <v>Kém</v>
          </cell>
          <cell r="Q31" t="str">
            <v>Được thi</v>
          </cell>
          <cell r="R31">
            <v>0</v>
          </cell>
          <cell r="S31" t="str">
            <v>F</v>
          </cell>
          <cell r="T31" t="str">
            <v>Kém</v>
          </cell>
          <cell r="U31">
            <v>0.8</v>
          </cell>
          <cell r="V31">
            <v>3.3</v>
          </cell>
        </row>
        <row r="32">
          <cell r="B32">
            <v>147</v>
          </cell>
          <cell r="C32" t="str">
            <v>Hoàng Mỹ</v>
          </cell>
          <cell r="D32" t="str">
            <v>San</v>
          </cell>
          <cell r="E32">
            <v>4.5</v>
          </cell>
          <cell r="F32">
            <v>7</v>
          </cell>
          <cell r="G32">
            <v>5.5</v>
          </cell>
          <cell r="H32"/>
          <cell r="I32"/>
          <cell r="J32">
            <v>5.9</v>
          </cell>
          <cell r="K32"/>
          <cell r="L32">
            <v>2.36</v>
          </cell>
          <cell r="M32"/>
          <cell r="N32">
            <v>2.36</v>
          </cell>
          <cell r="O32" t="str">
            <v>Kém</v>
          </cell>
          <cell r="P32" t="str">
            <v>Kém</v>
          </cell>
          <cell r="Q32" t="str">
            <v>Được thi</v>
          </cell>
          <cell r="R32">
            <v>0</v>
          </cell>
          <cell r="S32" t="str">
            <v>F</v>
          </cell>
          <cell r="T32" t="str">
            <v>Kém</v>
          </cell>
          <cell r="U32">
            <v>1</v>
          </cell>
          <cell r="V32">
            <v>4.9000000000000004</v>
          </cell>
        </row>
        <row r="33">
          <cell r="B33">
            <v>148</v>
          </cell>
          <cell r="C33" t="str">
            <v>Mai Quốc</v>
          </cell>
          <cell r="D33" t="str">
            <v>Sơn</v>
          </cell>
          <cell r="E33">
            <v>4.5</v>
          </cell>
          <cell r="F33">
            <v>7.5</v>
          </cell>
          <cell r="G33">
            <v>5</v>
          </cell>
          <cell r="H33"/>
          <cell r="I33"/>
          <cell r="J33">
            <v>5.9</v>
          </cell>
          <cell r="K33"/>
          <cell r="L33">
            <v>2.36</v>
          </cell>
          <cell r="M33"/>
          <cell r="N33">
            <v>2.36</v>
          </cell>
          <cell r="O33" t="str">
            <v>Kém</v>
          </cell>
          <cell r="P33" t="str">
            <v>Kém</v>
          </cell>
          <cell r="Q33" t="str">
            <v>Được thi</v>
          </cell>
          <cell r="R33">
            <v>0</v>
          </cell>
          <cell r="S33" t="str">
            <v>F</v>
          </cell>
          <cell r="T33" t="str">
            <v>Kém</v>
          </cell>
          <cell r="U33">
            <v>1.6</v>
          </cell>
          <cell r="V33">
            <v>3.7</v>
          </cell>
        </row>
        <row r="34">
          <cell r="B34">
            <v>149</v>
          </cell>
          <cell r="C34" t="str">
            <v>Dương Quang</v>
          </cell>
          <cell r="D34" t="str">
            <v>Thái</v>
          </cell>
          <cell r="E34">
            <v>4.5</v>
          </cell>
          <cell r="F34">
            <v>8</v>
          </cell>
          <cell r="G34">
            <v>6</v>
          </cell>
          <cell r="H34"/>
          <cell r="I34"/>
          <cell r="J34">
            <v>6.5</v>
          </cell>
          <cell r="K34"/>
          <cell r="L34">
            <v>2.6</v>
          </cell>
          <cell r="M34"/>
          <cell r="N34">
            <v>2.6</v>
          </cell>
          <cell r="O34" t="str">
            <v>Kém</v>
          </cell>
          <cell r="P34" t="str">
            <v>Kém</v>
          </cell>
          <cell r="Q34" t="str">
            <v>Được thi</v>
          </cell>
          <cell r="R34">
            <v>0</v>
          </cell>
          <cell r="S34" t="str">
            <v>F</v>
          </cell>
          <cell r="T34" t="str">
            <v>Kém</v>
          </cell>
          <cell r="U34">
            <v>1.4</v>
          </cell>
          <cell r="V34">
            <v>3.6</v>
          </cell>
        </row>
        <row r="35">
          <cell r="B35">
            <v>150</v>
          </cell>
          <cell r="C35" t="str">
            <v>Võ Thanh</v>
          </cell>
          <cell r="D35" t="str">
            <v>Thảo</v>
          </cell>
          <cell r="E35">
            <v>4.5</v>
          </cell>
          <cell r="F35">
            <v>5</v>
          </cell>
          <cell r="G35">
            <v>5.5</v>
          </cell>
          <cell r="H35"/>
          <cell r="I35"/>
          <cell r="J35">
            <v>5.0999999999999996</v>
          </cell>
          <cell r="K35"/>
          <cell r="L35">
            <v>2.04</v>
          </cell>
          <cell r="M35"/>
          <cell r="N35">
            <v>2.04</v>
          </cell>
          <cell r="O35" t="str">
            <v>Kém</v>
          </cell>
          <cell r="P35" t="str">
            <v>Kém</v>
          </cell>
          <cell r="Q35" t="str">
            <v>Được thi</v>
          </cell>
          <cell r="R35">
            <v>0</v>
          </cell>
          <cell r="S35" t="str">
            <v>F</v>
          </cell>
          <cell r="T35" t="str">
            <v>Kém</v>
          </cell>
          <cell r="U35">
            <v>1</v>
          </cell>
          <cell r="V35">
            <v>4.3</v>
          </cell>
        </row>
        <row r="36">
          <cell r="B36">
            <v>151</v>
          </cell>
          <cell r="C36" t="str">
            <v>Nguyễn Nhật Đan</v>
          </cell>
          <cell r="D36" t="str">
            <v>Thi</v>
          </cell>
          <cell r="E36">
            <v>6.5</v>
          </cell>
          <cell r="F36">
            <v>8</v>
          </cell>
          <cell r="G36">
            <v>5</v>
          </cell>
          <cell r="H36"/>
          <cell r="I36"/>
          <cell r="J36">
            <v>6.5</v>
          </cell>
          <cell r="K36"/>
          <cell r="L36">
            <v>2.6</v>
          </cell>
          <cell r="M36"/>
          <cell r="N36">
            <v>2.6</v>
          </cell>
          <cell r="O36" t="str">
            <v>Kém</v>
          </cell>
          <cell r="P36" t="str">
            <v>Kém</v>
          </cell>
          <cell r="Q36" t="str">
            <v>Được thi</v>
          </cell>
          <cell r="R36">
            <v>0</v>
          </cell>
          <cell r="S36" t="str">
            <v>F</v>
          </cell>
          <cell r="T36" t="str">
            <v>Kém</v>
          </cell>
          <cell r="U36">
            <v>1.2</v>
          </cell>
          <cell r="V36">
            <v>4.3</v>
          </cell>
        </row>
        <row r="37">
          <cell r="B37">
            <v>152</v>
          </cell>
          <cell r="C37" t="str">
            <v>Huỳnh Lệ</v>
          </cell>
          <cell r="D37" t="str">
            <v>Thu</v>
          </cell>
          <cell r="E37">
            <v>4.5</v>
          </cell>
          <cell r="F37">
            <v>7.5</v>
          </cell>
          <cell r="G37">
            <v>6</v>
          </cell>
          <cell r="H37"/>
          <cell r="I37"/>
          <cell r="J37">
            <v>6.3</v>
          </cell>
          <cell r="K37"/>
          <cell r="L37">
            <v>2.52</v>
          </cell>
          <cell r="M37"/>
          <cell r="N37">
            <v>2.52</v>
          </cell>
          <cell r="O37" t="str">
            <v>Kém</v>
          </cell>
          <cell r="P37" t="str">
            <v>Kém</v>
          </cell>
          <cell r="Q37" t="str">
            <v>Được thi</v>
          </cell>
          <cell r="R37">
            <v>0</v>
          </cell>
          <cell r="S37" t="str">
            <v>F</v>
          </cell>
          <cell r="T37" t="str">
            <v>Kém</v>
          </cell>
          <cell r="U37">
            <v>1</v>
          </cell>
          <cell r="V37">
            <v>3.5</v>
          </cell>
        </row>
        <row r="38">
          <cell r="B38">
            <v>153</v>
          </cell>
          <cell r="C38" t="str">
            <v>Nguyễn Ngọc Huyền</v>
          </cell>
          <cell r="D38" t="str">
            <v>Trân</v>
          </cell>
          <cell r="E38">
            <v>7.5</v>
          </cell>
          <cell r="F38">
            <v>9</v>
          </cell>
          <cell r="G38">
            <v>6</v>
          </cell>
          <cell r="H38"/>
          <cell r="I38"/>
          <cell r="J38">
            <v>7.5</v>
          </cell>
          <cell r="K38"/>
          <cell r="L38">
            <v>3</v>
          </cell>
          <cell r="M38"/>
          <cell r="N38">
            <v>3</v>
          </cell>
          <cell r="O38" t="str">
            <v>Kém</v>
          </cell>
          <cell r="P38" t="str">
            <v>Kém</v>
          </cell>
          <cell r="Q38" t="str">
            <v>Được thi</v>
          </cell>
          <cell r="R38">
            <v>0</v>
          </cell>
          <cell r="S38" t="str">
            <v>F</v>
          </cell>
          <cell r="T38" t="str">
            <v>Kém</v>
          </cell>
          <cell r="U38">
            <v>1.4</v>
          </cell>
          <cell r="V38">
            <v>5</v>
          </cell>
        </row>
        <row r="39">
          <cell r="B39">
            <v>154</v>
          </cell>
          <cell r="C39" t="str">
            <v>Nguyễn Trọng</v>
          </cell>
          <cell r="D39" t="str">
            <v>Trí</v>
          </cell>
          <cell r="E39">
            <v>4</v>
          </cell>
          <cell r="F39">
            <v>6.5</v>
          </cell>
          <cell r="G39">
            <v>5.5</v>
          </cell>
          <cell r="H39"/>
          <cell r="I39"/>
          <cell r="J39">
            <v>5.6</v>
          </cell>
          <cell r="K39"/>
          <cell r="L39">
            <v>2.2400000000000002</v>
          </cell>
          <cell r="M39"/>
          <cell r="N39">
            <v>2.2400000000000002</v>
          </cell>
          <cell r="O39" t="str">
            <v>Kém</v>
          </cell>
          <cell r="P39" t="str">
            <v>Kém</v>
          </cell>
          <cell r="Q39" t="str">
            <v>Được thi</v>
          </cell>
          <cell r="R39">
            <v>0</v>
          </cell>
          <cell r="S39" t="str">
            <v>F</v>
          </cell>
          <cell r="T39" t="str">
            <v>Kém</v>
          </cell>
          <cell r="U39">
            <v>0.8</v>
          </cell>
          <cell r="V39">
            <v>3.6</v>
          </cell>
        </row>
        <row r="40">
          <cell r="B40">
            <v>155</v>
          </cell>
          <cell r="C40" t="str">
            <v>Huỳnh Kim</v>
          </cell>
          <cell r="D40" t="str">
            <v>Xuyến</v>
          </cell>
          <cell r="E40">
            <v>10</v>
          </cell>
          <cell r="F40">
            <v>7.5</v>
          </cell>
          <cell r="G40">
            <v>5.5</v>
          </cell>
          <cell r="H40"/>
          <cell r="I40"/>
          <cell r="J40">
            <v>7.2</v>
          </cell>
          <cell r="K40"/>
          <cell r="L40">
            <v>2.88</v>
          </cell>
          <cell r="M40"/>
          <cell r="N40">
            <v>2.88</v>
          </cell>
          <cell r="O40" t="str">
            <v>Kém</v>
          </cell>
          <cell r="P40" t="str">
            <v>Kém</v>
          </cell>
          <cell r="Q40" t="str">
            <v>Được thi</v>
          </cell>
          <cell r="R40">
            <v>0</v>
          </cell>
          <cell r="S40" t="str">
            <v>F</v>
          </cell>
          <cell r="T40" t="str">
            <v>Kém</v>
          </cell>
          <cell r="U40">
            <v>1</v>
          </cell>
          <cell r="V40">
            <v>3.3</v>
          </cell>
        </row>
        <row r="41">
          <cell r="B41">
            <v>156</v>
          </cell>
          <cell r="C41" t="str">
            <v>Trương Văn</v>
          </cell>
          <cell r="D41" t="str">
            <v>Yên</v>
          </cell>
          <cell r="E41">
            <v>7</v>
          </cell>
          <cell r="F41">
            <v>7</v>
          </cell>
          <cell r="G41">
            <v>5.5</v>
          </cell>
          <cell r="H41"/>
          <cell r="I41"/>
          <cell r="J41">
            <v>6.4</v>
          </cell>
          <cell r="K41"/>
          <cell r="L41">
            <v>2.56</v>
          </cell>
          <cell r="M41"/>
          <cell r="N41">
            <v>2.56</v>
          </cell>
          <cell r="O41" t="str">
            <v>Kém</v>
          </cell>
          <cell r="P41" t="str">
            <v>Kém</v>
          </cell>
          <cell r="Q41" t="str">
            <v>Được thi</v>
          </cell>
          <cell r="R41">
            <v>0</v>
          </cell>
          <cell r="S41" t="str">
            <v>F</v>
          </cell>
          <cell r="T41" t="str">
            <v>Kém</v>
          </cell>
          <cell r="U41">
            <v>1.2</v>
          </cell>
          <cell r="V41">
            <v>3.9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-AN"/>
      <sheetName val="4.GDTC"/>
      <sheetName val="5.AVGT1"/>
      <sheetName val="TONG KET THEO THANG DIEM 4"/>
      <sheetName val="dự bị"/>
      <sheetName val="Thi "/>
    </sheetNames>
    <sheetDataSet>
      <sheetData sheetId="0">
        <row r="6">
          <cell r="B6">
            <v>131</v>
          </cell>
          <cell r="C6" t="str">
            <v>Nguyễn Đức</v>
          </cell>
          <cell r="D6" t="str">
            <v>Âu</v>
          </cell>
          <cell r="E6">
            <v>10</v>
          </cell>
          <cell r="F6">
            <v>8</v>
          </cell>
          <cell r="G6"/>
          <cell r="H6"/>
          <cell r="I6"/>
          <cell r="J6">
            <v>8.67</v>
          </cell>
          <cell r="K6">
            <v>5</v>
          </cell>
          <cell r="L6">
            <v>6.47</v>
          </cell>
          <cell r="M6"/>
          <cell r="N6">
            <v>6.47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>
            <v>132</v>
          </cell>
          <cell r="C7" t="str">
            <v>Lê Hữu</v>
          </cell>
          <cell r="D7" t="str">
            <v>Bằng</v>
          </cell>
          <cell r="E7">
            <v>10</v>
          </cell>
          <cell r="F7">
            <v>7</v>
          </cell>
          <cell r="G7"/>
          <cell r="H7"/>
          <cell r="I7"/>
          <cell r="J7">
            <v>8</v>
          </cell>
          <cell r="K7">
            <v>5</v>
          </cell>
          <cell r="L7">
            <v>6.2</v>
          </cell>
          <cell r="M7"/>
          <cell r="N7">
            <v>6.2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</v>
          </cell>
          <cell r="S7" t="str">
            <v>C</v>
          </cell>
          <cell r="T7" t="str">
            <v>Trung Bình</v>
          </cell>
        </row>
        <row r="8">
          <cell r="B8">
            <v>133</v>
          </cell>
          <cell r="C8" t="str">
            <v>Ôn Chấn</v>
          </cell>
          <cell r="D8" t="str">
            <v>Điền</v>
          </cell>
          <cell r="E8">
            <v>10</v>
          </cell>
          <cell r="F8">
            <v>7</v>
          </cell>
          <cell r="G8"/>
          <cell r="H8"/>
          <cell r="I8"/>
          <cell r="J8">
            <v>8</v>
          </cell>
          <cell r="K8">
            <v>5</v>
          </cell>
          <cell r="L8">
            <v>6.2</v>
          </cell>
          <cell r="M8"/>
          <cell r="N8">
            <v>6.2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>
            <v>134</v>
          </cell>
          <cell r="C9" t="str">
            <v>Hồ Xuân</v>
          </cell>
          <cell r="D9" t="str">
            <v>Diệu</v>
          </cell>
          <cell r="E9">
            <v>10</v>
          </cell>
          <cell r="F9">
            <v>8</v>
          </cell>
          <cell r="G9"/>
          <cell r="H9"/>
          <cell r="I9"/>
          <cell r="J9">
            <v>8.67</v>
          </cell>
          <cell r="K9">
            <v>5</v>
          </cell>
          <cell r="L9">
            <v>6.47</v>
          </cell>
          <cell r="M9"/>
          <cell r="N9">
            <v>6.47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>
            <v>135</v>
          </cell>
          <cell r="C10" t="str">
            <v>Huỳnh Thị Phương</v>
          </cell>
          <cell r="D10" t="str">
            <v>Du</v>
          </cell>
          <cell r="E10">
            <v>10</v>
          </cell>
          <cell r="F10">
            <v>8</v>
          </cell>
          <cell r="G10"/>
          <cell r="H10"/>
          <cell r="I10"/>
          <cell r="J10">
            <v>8.67</v>
          </cell>
          <cell r="K10">
            <v>6.5</v>
          </cell>
          <cell r="L10">
            <v>7.37</v>
          </cell>
          <cell r="M10"/>
          <cell r="N10">
            <v>7.37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136</v>
          </cell>
          <cell r="C11" t="str">
            <v>Phan Thị Thùy</v>
          </cell>
          <cell r="D11" t="str">
            <v>Dương</v>
          </cell>
          <cell r="E11">
            <v>10</v>
          </cell>
          <cell r="F11">
            <v>8</v>
          </cell>
          <cell r="G11"/>
          <cell r="H11"/>
          <cell r="I11"/>
          <cell r="J11">
            <v>8.67</v>
          </cell>
          <cell r="K11">
            <v>6</v>
          </cell>
          <cell r="L11">
            <v>7.07</v>
          </cell>
          <cell r="M11"/>
          <cell r="N11">
            <v>7.07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137</v>
          </cell>
          <cell r="C12" t="str">
            <v>Trần Thị Thùy</v>
          </cell>
          <cell r="D12" t="str">
            <v>Dương</v>
          </cell>
          <cell r="E12">
            <v>10</v>
          </cell>
          <cell r="F12">
            <v>8</v>
          </cell>
          <cell r="G12"/>
          <cell r="H12"/>
          <cell r="I12"/>
          <cell r="J12">
            <v>8.67</v>
          </cell>
          <cell r="K12">
            <v>6.5</v>
          </cell>
          <cell r="L12">
            <v>7.37</v>
          </cell>
          <cell r="M12"/>
          <cell r="N12">
            <v>7.37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138</v>
          </cell>
          <cell r="C13" t="str">
            <v>Nguyễn Thanh</v>
          </cell>
          <cell r="D13" t="str">
            <v>Hằng</v>
          </cell>
          <cell r="E13">
            <v>9</v>
          </cell>
          <cell r="F13">
            <v>8</v>
          </cell>
          <cell r="G13"/>
          <cell r="H13"/>
          <cell r="I13"/>
          <cell r="J13">
            <v>8.33</v>
          </cell>
          <cell r="K13">
            <v>5</v>
          </cell>
          <cell r="L13">
            <v>6.33</v>
          </cell>
          <cell r="M13"/>
          <cell r="N13">
            <v>6.33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>
            <v>139</v>
          </cell>
          <cell r="C14" t="str">
            <v>Nguyễn Thanh</v>
          </cell>
          <cell r="D14" t="str">
            <v>Hảo</v>
          </cell>
          <cell r="E14">
            <v>10</v>
          </cell>
          <cell r="F14">
            <v>8</v>
          </cell>
          <cell r="G14"/>
          <cell r="H14"/>
          <cell r="I14"/>
          <cell r="J14">
            <v>8.67</v>
          </cell>
          <cell r="K14">
            <v>7.5</v>
          </cell>
          <cell r="L14">
            <v>7.97</v>
          </cell>
          <cell r="M14"/>
          <cell r="N14">
            <v>7.97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140</v>
          </cell>
          <cell r="C15" t="str">
            <v>Nguyễn Thị Hảo</v>
          </cell>
          <cell r="D15" t="str">
            <v>Hảo</v>
          </cell>
          <cell r="E15">
            <v>10</v>
          </cell>
          <cell r="F15">
            <v>7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>
            <v>141</v>
          </cell>
          <cell r="C16" t="str">
            <v xml:space="preserve">Nguyễn Phúc </v>
          </cell>
          <cell r="D16" t="str">
            <v>Hưng</v>
          </cell>
          <cell r="E16">
            <v>10</v>
          </cell>
          <cell r="F16">
            <v>8</v>
          </cell>
          <cell r="G16"/>
          <cell r="H16"/>
          <cell r="I16"/>
          <cell r="J16">
            <v>8.67</v>
          </cell>
          <cell r="K16">
            <v>7</v>
          </cell>
          <cell r="L16">
            <v>7.67</v>
          </cell>
          <cell r="M16"/>
          <cell r="N16">
            <v>7.67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142</v>
          </cell>
          <cell r="C17" t="str">
            <v>Nguyễn Khánh</v>
          </cell>
          <cell r="D17" t="str">
            <v>Huy</v>
          </cell>
          <cell r="E17">
            <v>10</v>
          </cell>
          <cell r="F17">
            <v>8</v>
          </cell>
          <cell r="G17"/>
          <cell r="H17"/>
          <cell r="I17"/>
          <cell r="J17">
            <v>8.67</v>
          </cell>
          <cell r="K17">
            <v>9</v>
          </cell>
          <cell r="L17">
            <v>8.8699999999999992</v>
          </cell>
          <cell r="M17"/>
          <cell r="N17">
            <v>8.8699999999999992</v>
          </cell>
          <cell r="O17" t="str">
            <v>Giỏi</v>
          </cell>
          <cell r="P17" t="str">
            <v>Giỏi</v>
          </cell>
          <cell r="Q17" t="str">
            <v/>
          </cell>
          <cell r="R17">
            <v>3.5</v>
          </cell>
          <cell r="S17" t="str">
            <v>B+</v>
          </cell>
          <cell r="T17" t="str">
            <v>Giỏi</v>
          </cell>
        </row>
        <row r="18">
          <cell r="B18">
            <v>143</v>
          </cell>
          <cell r="C18" t="str">
            <v xml:space="preserve">Lê Như </v>
          </cell>
          <cell r="D18" t="str">
            <v>Huỳnh</v>
          </cell>
          <cell r="E18">
            <v>10</v>
          </cell>
          <cell r="F18">
            <v>7</v>
          </cell>
          <cell r="G18"/>
          <cell r="H18"/>
          <cell r="I18"/>
          <cell r="J18">
            <v>8</v>
          </cell>
          <cell r="K18">
            <v>5</v>
          </cell>
          <cell r="L18">
            <v>6.2</v>
          </cell>
          <cell r="M18"/>
          <cell r="N18">
            <v>6.2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>
            <v>144</v>
          </cell>
          <cell r="C19" t="str">
            <v>Nguyễn Thị Mỹ</v>
          </cell>
          <cell r="D19" t="str">
            <v>Lan</v>
          </cell>
          <cell r="E19">
            <v>10</v>
          </cell>
          <cell r="F19">
            <v>7</v>
          </cell>
          <cell r="G19"/>
          <cell r="H19"/>
          <cell r="I19"/>
          <cell r="J19">
            <v>8</v>
          </cell>
          <cell r="K19">
            <v>5</v>
          </cell>
          <cell r="L19">
            <v>6.2</v>
          </cell>
          <cell r="M19"/>
          <cell r="N19">
            <v>6.2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>
            <v>145</v>
          </cell>
          <cell r="C20" t="str">
            <v>Phạm Thị Kim</v>
          </cell>
          <cell r="D20" t="str">
            <v>Loan</v>
          </cell>
          <cell r="E20">
            <v>10</v>
          </cell>
          <cell r="F20">
            <v>7</v>
          </cell>
          <cell r="G20"/>
          <cell r="H20"/>
          <cell r="I20"/>
          <cell r="J20">
            <v>8</v>
          </cell>
          <cell r="K20">
            <v>6</v>
          </cell>
          <cell r="L20">
            <v>6.8</v>
          </cell>
          <cell r="M20"/>
          <cell r="N20">
            <v>6.8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>
            <v>146</v>
          </cell>
          <cell r="C21" t="str">
            <v>Nguyễn Thái Thảo</v>
          </cell>
          <cell r="D21" t="str">
            <v>Ly</v>
          </cell>
          <cell r="E21">
            <v>10</v>
          </cell>
          <cell r="F21">
            <v>7</v>
          </cell>
          <cell r="G21"/>
          <cell r="H21"/>
          <cell r="I21"/>
          <cell r="J21">
            <v>8</v>
          </cell>
          <cell r="K21">
            <v>5</v>
          </cell>
          <cell r="L21">
            <v>6.2</v>
          </cell>
          <cell r="M21"/>
          <cell r="N21">
            <v>6.2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>
            <v>147</v>
          </cell>
          <cell r="C22" t="str">
            <v>Phạm Bùi Khánh</v>
          </cell>
          <cell r="D22" t="str">
            <v>Ly</v>
          </cell>
          <cell r="E22">
            <v>10</v>
          </cell>
          <cell r="F22">
            <v>7</v>
          </cell>
          <cell r="G22"/>
          <cell r="H22"/>
          <cell r="I22"/>
          <cell r="J22">
            <v>8</v>
          </cell>
          <cell r="K22">
            <v>5</v>
          </cell>
          <cell r="L22">
            <v>6.2</v>
          </cell>
          <cell r="M22"/>
          <cell r="N22">
            <v>6.2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</v>
          </cell>
          <cell r="S22" t="str">
            <v>C</v>
          </cell>
          <cell r="T22" t="str">
            <v>Trung Bình</v>
          </cell>
        </row>
        <row r="23">
          <cell r="B23">
            <v>148</v>
          </cell>
          <cell r="C23" t="str">
            <v>Lê Nhật</v>
          </cell>
          <cell r="D23" t="str">
            <v>Minh</v>
          </cell>
          <cell r="E23">
            <v>10</v>
          </cell>
          <cell r="F23">
            <v>7</v>
          </cell>
          <cell r="G23"/>
          <cell r="H23"/>
          <cell r="I23"/>
          <cell r="J23">
            <v>8</v>
          </cell>
          <cell r="K23">
            <v>5</v>
          </cell>
          <cell r="L23">
            <v>6.2</v>
          </cell>
          <cell r="M23"/>
          <cell r="N23">
            <v>6.2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>
            <v>149</v>
          </cell>
          <cell r="C24" t="str">
            <v>Phan Châu Thu</v>
          </cell>
          <cell r="D24" t="str">
            <v>Ngân</v>
          </cell>
          <cell r="E24">
            <v>10</v>
          </cell>
          <cell r="F24">
            <v>7</v>
          </cell>
          <cell r="G24"/>
          <cell r="H24"/>
          <cell r="I24"/>
          <cell r="J24">
            <v>8</v>
          </cell>
          <cell r="K24">
            <v>5</v>
          </cell>
          <cell r="L24">
            <v>6.2</v>
          </cell>
          <cell r="M24"/>
          <cell r="N24">
            <v>6.2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>
            <v>150</v>
          </cell>
          <cell r="C25" t="str">
            <v>Trần Minh</v>
          </cell>
          <cell r="D25" t="str">
            <v>Nghĩa</v>
          </cell>
          <cell r="E25">
            <v>10</v>
          </cell>
          <cell r="F25">
            <v>8</v>
          </cell>
          <cell r="G25"/>
          <cell r="H25"/>
          <cell r="I25"/>
          <cell r="J25">
            <v>8.67</v>
          </cell>
          <cell r="K25">
            <v>7.5</v>
          </cell>
          <cell r="L25">
            <v>7.97</v>
          </cell>
          <cell r="M25"/>
          <cell r="N25">
            <v>7.97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151</v>
          </cell>
          <cell r="C26" t="str">
            <v>Lê Văn</v>
          </cell>
          <cell r="D26" t="str">
            <v>Ngoan</v>
          </cell>
          <cell r="E26">
            <v>10</v>
          </cell>
          <cell r="F26">
            <v>8</v>
          </cell>
          <cell r="G26"/>
          <cell r="H26"/>
          <cell r="I26"/>
          <cell r="J26">
            <v>8.67</v>
          </cell>
          <cell r="K26">
            <v>5</v>
          </cell>
          <cell r="L26">
            <v>6.47</v>
          </cell>
          <cell r="M26"/>
          <cell r="N26">
            <v>6.47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>
            <v>152</v>
          </cell>
          <cell r="C27" t="str">
            <v>Lê Minh</v>
          </cell>
          <cell r="D27" t="str">
            <v>Nguyệt</v>
          </cell>
          <cell r="E27">
            <v>10</v>
          </cell>
          <cell r="F27">
            <v>7</v>
          </cell>
          <cell r="G27"/>
          <cell r="H27"/>
          <cell r="I27"/>
          <cell r="J27">
            <v>8</v>
          </cell>
          <cell r="K27">
            <v>5</v>
          </cell>
          <cell r="L27">
            <v>6.2</v>
          </cell>
          <cell r="M27"/>
          <cell r="N27">
            <v>6.2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>
            <v>153</v>
          </cell>
          <cell r="C28" t="str">
            <v>Nguyễn Ngô Thị Tuyết</v>
          </cell>
          <cell r="D28" t="str">
            <v>Nhi</v>
          </cell>
          <cell r="E28">
            <v>10</v>
          </cell>
          <cell r="F28">
            <v>7</v>
          </cell>
          <cell r="G28"/>
          <cell r="H28"/>
          <cell r="I28"/>
          <cell r="J28">
            <v>8</v>
          </cell>
          <cell r="K28">
            <v>5</v>
          </cell>
          <cell r="L28">
            <v>6.2</v>
          </cell>
          <cell r="M28"/>
          <cell r="N28">
            <v>6.2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>
            <v>154</v>
          </cell>
          <cell r="C29" t="str">
            <v>Nguyễn Thị Huỳnh</v>
          </cell>
          <cell r="D29" t="str">
            <v>Như</v>
          </cell>
          <cell r="E29">
            <v>10</v>
          </cell>
          <cell r="F29">
            <v>7</v>
          </cell>
          <cell r="G29"/>
          <cell r="H29"/>
          <cell r="I29"/>
          <cell r="J29">
            <v>8</v>
          </cell>
          <cell r="K29">
            <v>6</v>
          </cell>
          <cell r="L29">
            <v>6.8</v>
          </cell>
          <cell r="M29"/>
          <cell r="N29">
            <v>6.8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>
            <v>155</v>
          </cell>
          <cell r="C30" t="str">
            <v>Huỳnh Thị Quỳnh</v>
          </cell>
          <cell r="D30" t="str">
            <v>Như</v>
          </cell>
          <cell r="E30">
            <v>10</v>
          </cell>
          <cell r="F30">
            <v>7</v>
          </cell>
          <cell r="G30"/>
          <cell r="H30"/>
          <cell r="I30"/>
          <cell r="J30">
            <v>8</v>
          </cell>
          <cell r="K30">
            <v>6</v>
          </cell>
          <cell r="L30">
            <v>6.8</v>
          </cell>
          <cell r="M30"/>
          <cell r="N30">
            <v>6.8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>
            <v>156</v>
          </cell>
          <cell r="C31" t="str">
            <v>Lê Thị Kiều</v>
          </cell>
          <cell r="D31" t="str">
            <v>Nương</v>
          </cell>
          <cell r="E31">
            <v>10</v>
          </cell>
          <cell r="F31">
            <v>7</v>
          </cell>
          <cell r="G31"/>
          <cell r="H31"/>
          <cell r="I31"/>
          <cell r="J31">
            <v>8</v>
          </cell>
          <cell r="K31">
            <v>8</v>
          </cell>
          <cell r="L31">
            <v>8</v>
          </cell>
          <cell r="M31"/>
          <cell r="N31">
            <v>8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157</v>
          </cell>
          <cell r="C32" t="str">
            <v>Phạm Thị Thi</v>
          </cell>
          <cell r="D32" t="str">
            <v>Phương</v>
          </cell>
          <cell r="E32">
            <v>10</v>
          </cell>
          <cell r="F32">
            <v>7</v>
          </cell>
          <cell r="G32"/>
          <cell r="H32"/>
          <cell r="I32"/>
          <cell r="J32">
            <v>8</v>
          </cell>
          <cell r="K32">
            <v>6</v>
          </cell>
          <cell r="L32">
            <v>6.8</v>
          </cell>
          <cell r="M32"/>
          <cell r="N32">
            <v>6.8</v>
          </cell>
          <cell r="O32" t="str">
            <v>TB.khá</v>
          </cell>
          <cell r="P32" t="str">
            <v>TB.khá</v>
          </cell>
          <cell r="Q32" t="str">
            <v/>
          </cell>
          <cell r="R32">
            <v>2.5</v>
          </cell>
          <cell r="S32" t="str">
            <v>C+</v>
          </cell>
          <cell r="T32" t="str">
            <v>Trung Bình</v>
          </cell>
        </row>
        <row r="33">
          <cell r="B33">
            <v>158</v>
          </cell>
          <cell r="C33" t="str">
            <v>Nguyễn Văn</v>
          </cell>
          <cell r="D33" t="str">
            <v>Sang</v>
          </cell>
          <cell r="E33">
            <v>10</v>
          </cell>
          <cell r="F33">
            <v>8</v>
          </cell>
          <cell r="G33"/>
          <cell r="H33"/>
          <cell r="I33"/>
          <cell r="J33">
            <v>8.67</v>
          </cell>
          <cell r="K33">
            <v>5</v>
          </cell>
          <cell r="L33">
            <v>6.47</v>
          </cell>
          <cell r="M33"/>
          <cell r="N33">
            <v>6.47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>
            <v>159</v>
          </cell>
          <cell r="C34" t="str">
            <v>Triệu Đức Anh</v>
          </cell>
          <cell r="D34" t="str">
            <v>Tài</v>
          </cell>
          <cell r="E34">
            <v>10</v>
          </cell>
          <cell r="F34">
            <v>8</v>
          </cell>
          <cell r="G34"/>
          <cell r="H34"/>
          <cell r="I34"/>
          <cell r="J34">
            <v>8.67</v>
          </cell>
          <cell r="K34">
            <v>5</v>
          </cell>
          <cell r="L34">
            <v>6.47</v>
          </cell>
          <cell r="M34"/>
          <cell r="N34">
            <v>6.47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>
            <v>160</v>
          </cell>
          <cell r="C35" t="str">
            <v>Trần Thị Thanh</v>
          </cell>
          <cell r="D35" t="str">
            <v>Tâm</v>
          </cell>
          <cell r="E35">
            <v>10</v>
          </cell>
          <cell r="F35">
            <v>7</v>
          </cell>
          <cell r="G35"/>
          <cell r="H35"/>
          <cell r="I35"/>
          <cell r="J35">
            <v>8</v>
          </cell>
          <cell r="K35">
            <v>9</v>
          </cell>
          <cell r="L35">
            <v>8.6</v>
          </cell>
          <cell r="M35"/>
          <cell r="N35">
            <v>8.6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>
            <v>161</v>
          </cell>
          <cell r="C36" t="str">
            <v>Hồ Thị Phương</v>
          </cell>
          <cell r="D36" t="str">
            <v>Thảo</v>
          </cell>
          <cell r="E36">
            <v>10</v>
          </cell>
          <cell r="F36">
            <v>8</v>
          </cell>
          <cell r="G36"/>
          <cell r="H36"/>
          <cell r="I36"/>
          <cell r="J36">
            <v>8.67</v>
          </cell>
          <cell r="K36">
            <v>5</v>
          </cell>
          <cell r="L36">
            <v>6.47</v>
          </cell>
          <cell r="M36"/>
          <cell r="N36">
            <v>6.47</v>
          </cell>
          <cell r="O36" t="str">
            <v>TB.khá</v>
          </cell>
          <cell r="P36" t="str">
            <v>TB.khá</v>
          </cell>
          <cell r="Q36" t="str">
            <v/>
          </cell>
          <cell r="R36">
            <v>2</v>
          </cell>
          <cell r="S36" t="str">
            <v>C</v>
          </cell>
          <cell r="T36" t="str">
            <v>Trung Bình</v>
          </cell>
        </row>
        <row r="37">
          <cell r="B37">
            <v>162</v>
          </cell>
          <cell r="C37" t="str">
            <v>Châu Thị</v>
          </cell>
          <cell r="D37" t="str">
            <v>Thảo</v>
          </cell>
          <cell r="E37">
            <v>10</v>
          </cell>
          <cell r="F37">
            <v>7</v>
          </cell>
          <cell r="G37"/>
          <cell r="H37"/>
          <cell r="I37"/>
          <cell r="J37">
            <v>8</v>
          </cell>
          <cell r="K37">
            <v>6</v>
          </cell>
          <cell r="L37">
            <v>6.8</v>
          </cell>
          <cell r="M37"/>
          <cell r="N37">
            <v>6.8</v>
          </cell>
          <cell r="O37" t="str">
            <v>TB.khá</v>
          </cell>
          <cell r="P37" t="str">
            <v>TB.khá</v>
          </cell>
          <cell r="Q37" t="str">
            <v/>
          </cell>
          <cell r="R37">
            <v>2.5</v>
          </cell>
          <cell r="S37" t="str">
            <v>C+</v>
          </cell>
          <cell r="T37" t="str">
            <v>Trung Bình</v>
          </cell>
        </row>
        <row r="38">
          <cell r="B38">
            <v>163</v>
          </cell>
          <cell r="C38" t="str">
            <v>Nguyễn Cao</v>
          </cell>
          <cell r="D38" t="str">
            <v>Thế</v>
          </cell>
          <cell r="E38">
            <v>8.5</v>
          </cell>
          <cell r="F38">
            <v>8</v>
          </cell>
          <cell r="G38"/>
          <cell r="H38"/>
          <cell r="I38"/>
          <cell r="J38">
            <v>8.17</v>
          </cell>
          <cell r="K38">
            <v>5</v>
          </cell>
          <cell r="L38">
            <v>6.27</v>
          </cell>
          <cell r="M38"/>
          <cell r="N38">
            <v>6.27</v>
          </cell>
          <cell r="O38" t="str">
            <v>TB.khá</v>
          </cell>
          <cell r="P38" t="str">
            <v>TB.khá</v>
          </cell>
          <cell r="Q38" t="str">
            <v/>
          </cell>
          <cell r="R38">
            <v>2</v>
          </cell>
          <cell r="S38" t="str">
            <v>C</v>
          </cell>
          <cell r="T38" t="str">
            <v>Trung Bình</v>
          </cell>
        </row>
        <row r="39">
          <cell r="B39">
            <v>164</v>
          </cell>
          <cell r="C39" t="str">
            <v>Nguyễn Phúc</v>
          </cell>
          <cell r="D39" t="str">
            <v>Thịnh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165</v>
          </cell>
          <cell r="C40" t="str">
            <v>Lê Nguyễn Anh</v>
          </cell>
          <cell r="D40" t="str">
            <v>Thy</v>
          </cell>
          <cell r="E40">
            <v>10</v>
          </cell>
          <cell r="F40">
            <v>8</v>
          </cell>
          <cell r="G40"/>
          <cell r="H40"/>
          <cell r="I40"/>
          <cell r="J40">
            <v>8.67</v>
          </cell>
          <cell r="K40">
            <v>7</v>
          </cell>
          <cell r="L40">
            <v>7.67</v>
          </cell>
          <cell r="M40"/>
          <cell r="N40">
            <v>7.67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166</v>
          </cell>
          <cell r="C41" t="str">
            <v>Trần Huỳnh</v>
          </cell>
          <cell r="D41" t="str">
            <v>Trang</v>
          </cell>
          <cell r="E41">
            <v>10</v>
          </cell>
          <cell r="F41">
            <v>8</v>
          </cell>
          <cell r="G41"/>
          <cell r="H41"/>
          <cell r="I41"/>
          <cell r="J41">
            <v>8.67</v>
          </cell>
          <cell r="K41">
            <v>6</v>
          </cell>
          <cell r="L41">
            <v>7.07</v>
          </cell>
          <cell r="M41"/>
          <cell r="N41">
            <v>7.07</v>
          </cell>
          <cell r="O41" t="str">
            <v>Khá</v>
          </cell>
          <cell r="P41" t="str">
            <v>Khá</v>
          </cell>
          <cell r="Q41" t="str">
            <v/>
          </cell>
          <cell r="R41">
            <v>3</v>
          </cell>
          <cell r="S41" t="str">
            <v>B</v>
          </cell>
          <cell r="T41" t="str">
            <v>Khá</v>
          </cell>
        </row>
        <row r="42">
          <cell r="B42">
            <v>167</v>
          </cell>
          <cell r="C42" t="str">
            <v>Huỳnh Phan Như</v>
          </cell>
          <cell r="D42" t="str">
            <v>Uyên</v>
          </cell>
          <cell r="E42">
            <v>8.5</v>
          </cell>
          <cell r="F42">
            <v>7</v>
          </cell>
          <cell r="G42"/>
          <cell r="H42"/>
          <cell r="I42"/>
          <cell r="J42">
            <v>7.5</v>
          </cell>
          <cell r="K42">
            <v>8.5</v>
          </cell>
          <cell r="L42">
            <v>8.1</v>
          </cell>
          <cell r="M42"/>
          <cell r="N42">
            <v>8.1</v>
          </cell>
          <cell r="O42" t="str">
            <v>Giỏi</v>
          </cell>
          <cell r="P42" t="str">
            <v>Giỏi</v>
          </cell>
          <cell r="Q42" t="str">
            <v/>
          </cell>
          <cell r="R42">
            <v>3.5</v>
          </cell>
          <cell r="S42" t="str">
            <v>B+</v>
          </cell>
          <cell r="T42" t="str">
            <v>Giỏi</v>
          </cell>
        </row>
        <row r="43">
          <cell r="B43">
            <v>168</v>
          </cell>
          <cell r="C43" t="str">
            <v xml:space="preserve">Võ Thị Kim </v>
          </cell>
          <cell r="D43" t="str">
            <v>Thoa</v>
          </cell>
          <cell r="E43">
            <v>10</v>
          </cell>
          <cell r="F43">
            <v>7</v>
          </cell>
          <cell r="G43"/>
          <cell r="H43"/>
          <cell r="I43"/>
          <cell r="J43">
            <v>8</v>
          </cell>
          <cell r="K43">
            <v>7</v>
          </cell>
          <cell r="L43">
            <v>7.4</v>
          </cell>
          <cell r="M43"/>
          <cell r="N43">
            <v>7.4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>
            <v>169</v>
          </cell>
          <cell r="C44" t="str">
            <v>Nguyễn Trần Thị Kiều</v>
          </cell>
          <cell r="D44" t="str">
            <v>Trinh</v>
          </cell>
          <cell r="E44">
            <v>10</v>
          </cell>
          <cell r="F44">
            <v>8</v>
          </cell>
          <cell r="G44"/>
          <cell r="H44"/>
          <cell r="I44"/>
          <cell r="J44">
            <v>8.67</v>
          </cell>
          <cell r="K44">
            <v>5</v>
          </cell>
          <cell r="L44">
            <v>6.47</v>
          </cell>
          <cell r="M44"/>
          <cell r="N44">
            <v>6.47</v>
          </cell>
          <cell r="O44" t="str">
            <v>TB.khá</v>
          </cell>
          <cell r="P44" t="str">
            <v>TB.khá</v>
          </cell>
          <cell r="Q44" t="str">
            <v/>
          </cell>
          <cell r="R44">
            <v>2</v>
          </cell>
          <cell r="S44" t="str">
            <v>C</v>
          </cell>
          <cell r="T44" t="str">
            <v>Trung Bình</v>
          </cell>
        </row>
      </sheetData>
      <sheetData sheetId="1">
        <row r="6">
          <cell r="B6">
            <v>131</v>
          </cell>
          <cell r="C6" t="str">
            <v>Nguyễn Đức</v>
          </cell>
          <cell r="D6" t="str">
            <v>Âu</v>
          </cell>
          <cell r="E6">
            <v>10</v>
          </cell>
          <cell r="F6">
            <v>8</v>
          </cell>
          <cell r="G6">
            <v>7</v>
          </cell>
          <cell r="H6"/>
          <cell r="I6"/>
          <cell r="J6">
            <v>8.33</v>
          </cell>
          <cell r="K6">
            <v>8.5</v>
          </cell>
          <cell r="L6">
            <v>8.43</v>
          </cell>
          <cell r="M6"/>
          <cell r="N6">
            <v>8.43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>
            <v>132</v>
          </cell>
          <cell r="C7" t="str">
            <v>Lê Hữu</v>
          </cell>
          <cell r="D7" t="str">
            <v>Bằng</v>
          </cell>
          <cell r="E7">
            <v>10</v>
          </cell>
          <cell r="F7">
            <v>5</v>
          </cell>
          <cell r="G7">
            <v>6</v>
          </cell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133</v>
          </cell>
          <cell r="C8" t="str">
            <v>Ôn Chấn</v>
          </cell>
          <cell r="D8" t="str">
            <v>Điền</v>
          </cell>
          <cell r="E8">
            <v>9</v>
          </cell>
          <cell r="F8">
            <v>7</v>
          </cell>
          <cell r="G8">
            <v>7</v>
          </cell>
          <cell r="H8"/>
          <cell r="I8"/>
          <cell r="J8">
            <v>7.67</v>
          </cell>
          <cell r="K8">
            <v>5.5</v>
          </cell>
          <cell r="L8">
            <v>6.37</v>
          </cell>
          <cell r="M8"/>
          <cell r="N8">
            <v>6.37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>
            <v>134</v>
          </cell>
          <cell r="C9" t="str">
            <v>Hồ Xuân</v>
          </cell>
          <cell r="D9" t="str">
            <v>Diệu</v>
          </cell>
          <cell r="E9">
            <v>10</v>
          </cell>
          <cell r="F9">
            <v>7</v>
          </cell>
          <cell r="G9">
            <v>6</v>
          </cell>
          <cell r="H9"/>
          <cell r="I9"/>
          <cell r="J9">
            <v>7.67</v>
          </cell>
          <cell r="K9">
            <v>6.5</v>
          </cell>
          <cell r="L9">
            <v>6.97</v>
          </cell>
          <cell r="M9"/>
          <cell r="N9">
            <v>6.97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>
            <v>135</v>
          </cell>
          <cell r="C10" t="str">
            <v>Huỳnh Thị Phương</v>
          </cell>
          <cell r="D10" t="str">
            <v>Du</v>
          </cell>
          <cell r="E10">
            <v>9</v>
          </cell>
          <cell r="F10">
            <v>6.5</v>
          </cell>
          <cell r="G10">
            <v>7.5</v>
          </cell>
          <cell r="H10"/>
          <cell r="I10"/>
          <cell r="J10">
            <v>7.67</v>
          </cell>
          <cell r="K10">
            <v>5</v>
          </cell>
          <cell r="L10">
            <v>6.07</v>
          </cell>
          <cell r="M10"/>
          <cell r="N10">
            <v>6.07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>
            <v>136</v>
          </cell>
          <cell r="C11" t="str">
            <v>Phan Thị Thùy</v>
          </cell>
          <cell r="D11" t="str">
            <v>Dương</v>
          </cell>
          <cell r="E11">
            <v>10</v>
          </cell>
          <cell r="F11">
            <v>10</v>
          </cell>
          <cell r="G11">
            <v>9</v>
          </cell>
          <cell r="H11"/>
          <cell r="I11"/>
          <cell r="J11">
            <v>9.67</v>
          </cell>
          <cell r="K11">
            <v>7</v>
          </cell>
          <cell r="L11">
            <v>8.07</v>
          </cell>
          <cell r="M11"/>
          <cell r="N11">
            <v>8.07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>
            <v>137</v>
          </cell>
          <cell r="C12" t="str">
            <v>Trần Thị Thùy</v>
          </cell>
          <cell r="D12" t="str">
            <v>Dương</v>
          </cell>
          <cell r="E12">
            <v>10</v>
          </cell>
          <cell r="F12">
            <v>6.5</v>
          </cell>
          <cell r="G12">
            <v>7</v>
          </cell>
          <cell r="H12"/>
          <cell r="I12"/>
          <cell r="J12">
            <v>7.83</v>
          </cell>
          <cell r="K12">
            <v>6</v>
          </cell>
          <cell r="L12">
            <v>6.73</v>
          </cell>
          <cell r="M12"/>
          <cell r="N12">
            <v>6.73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2.5</v>
          </cell>
          <cell r="S12" t="str">
            <v>C+</v>
          </cell>
          <cell r="T12" t="str">
            <v>Trung Bình</v>
          </cell>
        </row>
        <row r="13">
          <cell r="B13">
            <v>138</v>
          </cell>
          <cell r="C13" t="str">
            <v>Nguyễn Thanh</v>
          </cell>
          <cell r="D13" t="str">
            <v>Hằng</v>
          </cell>
          <cell r="E13">
            <v>9.5</v>
          </cell>
          <cell r="F13">
            <v>6.5</v>
          </cell>
          <cell r="G13">
            <v>7.5</v>
          </cell>
          <cell r="H13"/>
          <cell r="I13"/>
          <cell r="J13">
            <v>7.83</v>
          </cell>
          <cell r="K13">
            <v>5</v>
          </cell>
          <cell r="L13">
            <v>6.13</v>
          </cell>
          <cell r="M13"/>
          <cell r="N13">
            <v>6.13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</v>
          </cell>
          <cell r="S13" t="str">
            <v>C</v>
          </cell>
          <cell r="T13" t="str">
            <v>Trung Bình</v>
          </cell>
        </row>
        <row r="14">
          <cell r="B14">
            <v>139</v>
          </cell>
          <cell r="C14" t="str">
            <v>Nguyễn Thanh</v>
          </cell>
          <cell r="D14" t="str">
            <v>Hảo</v>
          </cell>
          <cell r="E14">
            <v>8.5</v>
          </cell>
          <cell r="F14">
            <v>5.5</v>
          </cell>
          <cell r="G14">
            <v>6.5</v>
          </cell>
          <cell r="H14"/>
          <cell r="I14"/>
          <cell r="J14">
            <v>6.83</v>
          </cell>
          <cell r="K14">
            <v>6</v>
          </cell>
          <cell r="L14">
            <v>6.33</v>
          </cell>
          <cell r="M14"/>
          <cell r="N14">
            <v>6.33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>
            <v>140</v>
          </cell>
          <cell r="C15" t="str">
            <v>Nguyễn Thị Hảo</v>
          </cell>
          <cell r="D15" t="str">
            <v>Hảo</v>
          </cell>
          <cell r="E15">
            <v>10</v>
          </cell>
          <cell r="F15">
            <v>6.5</v>
          </cell>
          <cell r="G15">
            <v>6.5</v>
          </cell>
          <cell r="H15"/>
          <cell r="I15"/>
          <cell r="J15">
            <v>7.67</v>
          </cell>
          <cell r="K15">
            <v>7</v>
          </cell>
          <cell r="L15">
            <v>7.27</v>
          </cell>
          <cell r="M15"/>
          <cell r="N15">
            <v>7.27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141</v>
          </cell>
          <cell r="C16" t="str">
            <v xml:space="preserve">Nguyễn Phúc </v>
          </cell>
          <cell r="D16" t="str">
            <v>Hưng</v>
          </cell>
          <cell r="E16">
            <v>10</v>
          </cell>
          <cell r="F16">
            <v>6.5</v>
          </cell>
          <cell r="G16">
            <v>7.5</v>
          </cell>
          <cell r="H16"/>
          <cell r="I16"/>
          <cell r="J16">
            <v>8</v>
          </cell>
          <cell r="K16">
            <v>5</v>
          </cell>
          <cell r="L16">
            <v>6.2</v>
          </cell>
          <cell r="M16"/>
          <cell r="N16">
            <v>6.2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</v>
          </cell>
          <cell r="S16" t="str">
            <v>C</v>
          </cell>
          <cell r="T16" t="str">
            <v>Trung Bình</v>
          </cell>
        </row>
        <row r="17">
          <cell r="B17">
            <v>142</v>
          </cell>
          <cell r="C17" t="str">
            <v>Nguyễn Khánh</v>
          </cell>
          <cell r="D17" t="str">
            <v>Huy</v>
          </cell>
          <cell r="E17">
            <v>10</v>
          </cell>
          <cell r="F17">
            <v>6</v>
          </cell>
          <cell r="G17">
            <v>6</v>
          </cell>
          <cell r="H17"/>
          <cell r="I17"/>
          <cell r="J17">
            <v>7.33</v>
          </cell>
          <cell r="K17">
            <v>5.5</v>
          </cell>
          <cell r="L17">
            <v>6.23</v>
          </cell>
          <cell r="M17"/>
          <cell r="N17">
            <v>6.23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  <cell r="U17"/>
        </row>
        <row r="18">
          <cell r="B18">
            <v>143</v>
          </cell>
          <cell r="C18" t="str">
            <v xml:space="preserve">Lê Như </v>
          </cell>
          <cell r="D18" t="str">
            <v>Huỳnh</v>
          </cell>
          <cell r="E18">
            <v>9</v>
          </cell>
          <cell r="F18">
            <v>6</v>
          </cell>
          <cell r="G18">
            <v>6.5</v>
          </cell>
          <cell r="H18"/>
          <cell r="I18"/>
          <cell r="J18">
            <v>7.17</v>
          </cell>
          <cell r="K18">
            <v>6.5</v>
          </cell>
          <cell r="L18">
            <v>6.77</v>
          </cell>
          <cell r="M18"/>
          <cell r="N18">
            <v>6.77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  <cell r="U18"/>
        </row>
        <row r="19">
          <cell r="B19">
            <v>144</v>
          </cell>
          <cell r="C19" t="str">
            <v>Nguyễn Thị Mỹ</v>
          </cell>
          <cell r="D19" t="str">
            <v>Lan</v>
          </cell>
          <cell r="E19">
            <v>10</v>
          </cell>
          <cell r="F19">
            <v>5</v>
          </cell>
          <cell r="G19">
            <v>6</v>
          </cell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>
            <v>145</v>
          </cell>
          <cell r="C20" t="str">
            <v>Phạm Thị Kim</v>
          </cell>
          <cell r="D20" t="str">
            <v>Loan</v>
          </cell>
          <cell r="E20">
            <v>9</v>
          </cell>
          <cell r="F20">
            <v>7</v>
          </cell>
          <cell r="G20">
            <v>7</v>
          </cell>
          <cell r="H20"/>
          <cell r="I20"/>
          <cell r="J20">
            <v>7.67</v>
          </cell>
          <cell r="K20">
            <v>7.5</v>
          </cell>
          <cell r="L20">
            <v>7.57</v>
          </cell>
          <cell r="M20"/>
          <cell r="N20">
            <v>7.57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146</v>
          </cell>
          <cell r="C21" t="str">
            <v>Nguyễn Thái Thảo</v>
          </cell>
          <cell r="D21" t="str">
            <v>Ly</v>
          </cell>
          <cell r="E21">
            <v>10</v>
          </cell>
          <cell r="F21">
            <v>5.5</v>
          </cell>
          <cell r="G21">
            <v>6</v>
          </cell>
          <cell r="H21"/>
          <cell r="I21"/>
          <cell r="J21">
            <v>7.17</v>
          </cell>
          <cell r="K21">
            <v>7.5</v>
          </cell>
          <cell r="L21">
            <v>7.37</v>
          </cell>
          <cell r="M21"/>
          <cell r="N21">
            <v>7.37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147</v>
          </cell>
          <cell r="C22" t="str">
            <v>Phạm Bùi Khánh</v>
          </cell>
          <cell r="D22" t="str">
            <v>Ly</v>
          </cell>
          <cell r="E22">
            <v>10</v>
          </cell>
          <cell r="F22">
            <v>7</v>
          </cell>
          <cell r="G22">
            <v>7</v>
          </cell>
          <cell r="H22"/>
          <cell r="I22"/>
          <cell r="J22">
            <v>8</v>
          </cell>
          <cell r="K22">
            <v>6.5</v>
          </cell>
          <cell r="L22">
            <v>7.1</v>
          </cell>
          <cell r="M22"/>
          <cell r="N22">
            <v>7.1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148</v>
          </cell>
          <cell r="C23" t="str">
            <v>Lê Nhật</v>
          </cell>
          <cell r="D23" t="str">
            <v>Minh</v>
          </cell>
          <cell r="E23">
            <v>10</v>
          </cell>
          <cell r="F23">
            <v>5.5</v>
          </cell>
          <cell r="G23">
            <v>6</v>
          </cell>
          <cell r="H23"/>
          <cell r="I23"/>
          <cell r="J23">
            <v>7.17</v>
          </cell>
          <cell r="K23">
            <v>6.5</v>
          </cell>
          <cell r="L23">
            <v>6.77</v>
          </cell>
          <cell r="M23"/>
          <cell r="N23">
            <v>6.77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>
            <v>149</v>
          </cell>
          <cell r="C24" t="str">
            <v>Phan Châu Thu</v>
          </cell>
          <cell r="D24" t="str">
            <v>Ngân</v>
          </cell>
          <cell r="E24">
            <v>10</v>
          </cell>
          <cell r="F24">
            <v>7</v>
          </cell>
          <cell r="G24">
            <v>7</v>
          </cell>
          <cell r="H24"/>
          <cell r="I24"/>
          <cell r="J24">
            <v>8</v>
          </cell>
          <cell r="K24">
            <v>8.5</v>
          </cell>
          <cell r="L24">
            <v>8.3000000000000007</v>
          </cell>
          <cell r="M24"/>
          <cell r="N24">
            <v>8.3000000000000007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>
            <v>150</v>
          </cell>
          <cell r="C25" t="str">
            <v>Trần Minh</v>
          </cell>
          <cell r="D25" t="str">
            <v>Nghĩa</v>
          </cell>
          <cell r="E25">
            <v>10</v>
          </cell>
          <cell r="F25">
            <v>6</v>
          </cell>
          <cell r="G25">
            <v>7</v>
          </cell>
          <cell r="H25"/>
          <cell r="I25"/>
          <cell r="J25">
            <v>7.67</v>
          </cell>
          <cell r="K25">
            <v>7.5</v>
          </cell>
          <cell r="L25">
            <v>7.57</v>
          </cell>
          <cell r="M25"/>
          <cell r="N25">
            <v>7.57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151</v>
          </cell>
          <cell r="C26" t="str">
            <v>Lê Văn</v>
          </cell>
          <cell r="D26" t="str">
            <v>Ngoan</v>
          </cell>
          <cell r="E26">
            <v>9.5</v>
          </cell>
          <cell r="F26">
            <v>6.5</v>
          </cell>
          <cell r="G26">
            <v>7</v>
          </cell>
          <cell r="H26"/>
          <cell r="I26"/>
          <cell r="J26">
            <v>7.67</v>
          </cell>
          <cell r="K26">
            <v>8</v>
          </cell>
          <cell r="L26">
            <v>7.87</v>
          </cell>
          <cell r="M26"/>
          <cell r="N26">
            <v>7.87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152</v>
          </cell>
          <cell r="C27" t="str">
            <v>Lê Minh</v>
          </cell>
          <cell r="D27" t="str">
            <v>Nguyệt</v>
          </cell>
          <cell r="E27">
            <v>10</v>
          </cell>
          <cell r="F27">
            <v>7</v>
          </cell>
          <cell r="G27">
            <v>7</v>
          </cell>
          <cell r="H27"/>
          <cell r="I27"/>
          <cell r="J27">
            <v>8</v>
          </cell>
          <cell r="K27">
            <v>5</v>
          </cell>
          <cell r="L27">
            <v>6.2</v>
          </cell>
          <cell r="M27"/>
          <cell r="N27">
            <v>6.2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>
            <v>153</v>
          </cell>
          <cell r="C28" t="str">
            <v>Nguyễn Ngô Thị Tuyết</v>
          </cell>
          <cell r="D28" t="str">
            <v>Nhi</v>
          </cell>
          <cell r="E28">
            <v>10</v>
          </cell>
          <cell r="F28">
            <v>6</v>
          </cell>
          <cell r="G28">
            <v>6</v>
          </cell>
          <cell r="H28"/>
          <cell r="I28"/>
          <cell r="J28">
            <v>7.33</v>
          </cell>
          <cell r="K28">
            <v>5</v>
          </cell>
          <cell r="L28">
            <v>5.93</v>
          </cell>
          <cell r="M28"/>
          <cell r="N28">
            <v>5.93</v>
          </cell>
          <cell r="O28" t="str">
            <v>T.bình</v>
          </cell>
          <cell r="P28" t="str">
            <v>T.bình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>
            <v>154</v>
          </cell>
          <cell r="C29" t="str">
            <v>Nguyễn Thị Huỳnh</v>
          </cell>
          <cell r="D29" t="str">
            <v>Như</v>
          </cell>
          <cell r="E29">
            <v>9</v>
          </cell>
          <cell r="F29">
            <v>10</v>
          </cell>
          <cell r="G29">
            <v>9.5</v>
          </cell>
          <cell r="H29"/>
          <cell r="I29"/>
          <cell r="J29">
            <v>9.5</v>
          </cell>
          <cell r="K29">
            <v>6.5</v>
          </cell>
          <cell r="L29">
            <v>7.7</v>
          </cell>
          <cell r="M29"/>
          <cell r="N29">
            <v>7.7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155</v>
          </cell>
          <cell r="C30" t="str">
            <v>Huỳnh Thị Quỳnh</v>
          </cell>
          <cell r="D30" t="str">
            <v>Như</v>
          </cell>
          <cell r="E30">
            <v>10</v>
          </cell>
          <cell r="F30">
            <v>6.5</v>
          </cell>
          <cell r="G30">
            <v>7</v>
          </cell>
          <cell r="H30"/>
          <cell r="I30"/>
          <cell r="J30">
            <v>7.83</v>
          </cell>
          <cell r="K30">
            <v>7</v>
          </cell>
          <cell r="L30">
            <v>7.33</v>
          </cell>
          <cell r="M30"/>
          <cell r="N30">
            <v>7.33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156</v>
          </cell>
          <cell r="C31" t="str">
            <v>Lê Thị Kiều</v>
          </cell>
          <cell r="D31" t="str">
            <v>Nương</v>
          </cell>
          <cell r="E31">
            <v>10</v>
          </cell>
          <cell r="F31">
            <v>7</v>
          </cell>
          <cell r="G31">
            <v>8</v>
          </cell>
          <cell r="H31"/>
          <cell r="I31"/>
          <cell r="J31">
            <v>8.33</v>
          </cell>
          <cell r="K31">
            <v>8.5</v>
          </cell>
          <cell r="L31">
            <v>8.43</v>
          </cell>
          <cell r="M31"/>
          <cell r="N31">
            <v>8.43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157</v>
          </cell>
          <cell r="C32" t="str">
            <v>Phạm Thị Thi</v>
          </cell>
          <cell r="D32" t="str">
            <v>Phương</v>
          </cell>
          <cell r="E32">
            <v>10</v>
          </cell>
          <cell r="F32">
            <v>7</v>
          </cell>
          <cell r="G32">
            <v>8</v>
          </cell>
          <cell r="H32"/>
          <cell r="I32"/>
          <cell r="J32">
            <v>8.33</v>
          </cell>
          <cell r="K32">
            <v>8</v>
          </cell>
          <cell r="L32">
            <v>8.1300000000000008</v>
          </cell>
          <cell r="M32"/>
          <cell r="N32">
            <v>8.1300000000000008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158</v>
          </cell>
          <cell r="C33" t="str">
            <v>Nguyễn Văn</v>
          </cell>
          <cell r="D33" t="str">
            <v>Sang</v>
          </cell>
          <cell r="E33">
            <v>9</v>
          </cell>
          <cell r="F33">
            <v>6</v>
          </cell>
          <cell r="G33">
            <v>6</v>
          </cell>
          <cell r="H33"/>
          <cell r="I33"/>
          <cell r="J33">
            <v>7</v>
          </cell>
          <cell r="K33">
            <v>6</v>
          </cell>
          <cell r="L33">
            <v>6.4</v>
          </cell>
          <cell r="M33"/>
          <cell r="N33">
            <v>6.4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>
            <v>159</v>
          </cell>
          <cell r="C34" t="str">
            <v>Triệu Đức Anh</v>
          </cell>
          <cell r="D34" t="str">
            <v>Tài</v>
          </cell>
          <cell r="E34">
            <v>10</v>
          </cell>
          <cell r="F34">
            <v>9</v>
          </cell>
          <cell r="G34">
            <v>9</v>
          </cell>
          <cell r="H34"/>
          <cell r="I34"/>
          <cell r="J34">
            <v>9.33</v>
          </cell>
          <cell r="K34">
            <v>5.5</v>
          </cell>
          <cell r="L34">
            <v>7.03</v>
          </cell>
          <cell r="M34"/>
          <cell r="N34">
            <v>7.03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160</v>
          </cell>
          <cell r="C35" t="str">
            <v>Trần Thị Thanh</v>
          </cell>
          <cell r="D35" t="str">
            <v>Tâm</v>
          </cell>
          <cell r="E35">
            <v>10</v>
          </cell>
          <cell r="F35">
            <v>8</v>
          </cell>
          <cell r="G35">
            <v>8</v>
          </cell>
          <cell r="H35"/>
          <cell r="I35"/>
          <cell r="J35">
            <v>8.67</v>
          </cell>
          <cell r="K35">
            <v>6.5</v>
          </cell>
          <cell r="L35">
            <v>7.37</v>
          </cell>
          <cell r="M35"/>
          <cell r="N35">
            <v>7.37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161</v>
          </cell>
          <cell r="C36" t="str">
            <v>Hồ Thị Phương</v>
          </cell>
          <cell r="D36" t="str">
            <v>Thảo</v>
          </cell>
          <cell r="E36">
            <v>10</v>
          </cell>
          <cell r="F36">
            <v>7</v>
          </cell>
          <cell r="G36">
            <v>8</v>
          </cell>
          <cell r="H36"/>
          <cell r="I36"/>
          <cell r="J36">
            <v>8.33</v>
          </cell>
          <cell r="K36">
            <v>7</v>
          </cell>
          <cell r="L36">
            <v>7.53</v>
          </cell>
          <cell r="M36"/>
          <cell r="N36">
            <v>7.53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162</v>
          </cell>
          <cell r="C37" t="str">
            <v>Châu Thị</v>
          </cell>
          <cell r="D37" t="str">
            <v>Thảo</v>
          </cell>
          <cell r="E37">
            <v>10</v>
          </cell>
          <cell r="F37">
            <v>5.5</v>
          </cell>
          <cell r="G37">
            <v>6</v>
          </cell>
          <cell r="H37"/>
          <cell r="I37"/>
          <cell r="J37">
            <v>7.17</v>
          </cell>
          <cell r="K37">
            <v>7</v>
          </cell>
          <cell r="L37">
            <v>7.07</v>
          </cell>
          <cell r="M37"/>
          <cell r="N37">
            <v>7.07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163</v>
          </cell>
          <cell r="C38" t="str">
            <v>Nguyễn Cao</v>
          </cell>
          <cell r="D38" t="str">
            <v>Thế</v>
          </cell>
          <cell r="E38">
            <v>10</v>
          </cell>
          <cell r="F38">
            <v>6.5</v>
          </cell>
          <cell r="G38">
            <v>6.5</v>
          </cell>
          <cell r="H38"/>
          <cell r="I38"/>
          <cell r="J38">
            <v>7.67</v>
          </cell>
          <cell r="K38">
            <v>7.5</v>
          </cell>
          <cell r="L38">
            <v>7.57</v>
          </cell>
          <cell r="M38"/>
          <cell r="N38">
            <v>7.57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164</v>
          </cell>
          <cell r="C39" t="str">
            <v>Nguyễn Phúc</v>
          </cell>
          <cell r="D39" t="str">
            <v>Thịnh</v>
          </cell>
          <cell r="E39">
            <v>6</v>
          </cell>
          <cell r="F39">
            <v>5</v>
          </cell>
          <cell r="G39">
            <v>5</v>
          </cell>
          <cell r="H39"/>
          <cell r="I39"/>
          <cell r="J39">
            <v>5.33</v>
          </cell>
          <cell r="K39">
            <v>6</v>
          </cell>
          <cell r="L39">
            <v>5.73</v>
          </cell>
          <cell r="M39"/>
          <cell r="N39">
            <v>5.73</v>
          </cell>
          <cell r="O39" t="str">
            <v>T.bình</v>
          </cell>
          <cell r="P39" t="str">
            <v>T.bình</v>
          </cell>
          <cell r="Q39" t="str">
            <v/>
          </cell>
          <cell r="R39">
            <v>2</v>
          </cell>
          <cell r="S39" t="str">
            <v>C</v>
          </cell>
          <cell r="T39" t="str">
            <v>Trung Bình</v>
          </cell>
        </row>
        <row r="40">
          <cell r="B40">
            <v>165</v>
          </cell>
          <cell r="C40" t="str">
            <v>Lê Nguyễn Anh</v>
          </cell>
          <cell r="D40" t="str">
            <v>Thy</v>
          </cell>
          <cell r="E40">
            <v>10</v>
          </cell>
          <cell r="F40">
            <v>7</v>
          </cell>
          <cell r="G40">
            <v>7</v>
          </cell>
          <cell r="H40"/>
          <cell r="I40"/>
          <cell r="J40">
            <v>8</v>
          </cell>
          <cell r="K40">
            <v>8</v>
          </cell>
          <cell r="L40">
            <v>8</v>
          </cell>
          <cell r="M40"/>
          <cell r="N40">
            <v>8</v>
          </cell>
          <cell r="O40" t="str">
            <v>Giỏi</v>
          </cell>
          <cell r="P40" t="str">
            <v>Giỏi</v>
          </cell>
          <cell r="Q40" t="str">
            <v/>
          </cell>
          <cell r="R40">
            <v>3.5</v>
          </cell>
          <cell r="S40" t="str">
            <v>B+</v>
          </cell>
          <cell r="T40" t="str">
            <v>Giỏi</v>
          </cell>
        </row>
        <row r="41">
          <cell r="B41">
            <v>166</v>
          </cell>
          <cell r="C41" t="str">
            <v>Trần Huỳnh</v>
          </cell>
          <cell r="D41" t="str">
            <v>Trang</v>
          </cell>
          <cell r="E41">
            <v>7</v>
          </cell>
          <cell r="F41">
            <v>7.5</v>
          </cell>
          <cell r="G41">
            <v>6.5</v>
          </cell>
          <cell r="H41"/>
          <cell r="I41"/>
          <cell r="J41">
            <v>7</v>
          </cell>
          <cell r="K41">
            <v>5</v>
          </cell>
          <cell r="L41">
            <v>5.8</v>
          </cell>
          <cell r="M41"/>
          <cell r="N41">
            <v>5.8</v>
          </cell>
          <cell r="O41" t="str">
            <v>T.bình</v>
          </cell>
          <cell r="P41" t="str">
            <v>T.bình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>
            <v>167</v>
          </cell>
          <cell r="C42" t="str">
            <v>Huỳnh Phan Như</v>
          </cell>
          <cell r="D42" t="str">
            <v>Uyên</v>
          </cell>
          <cell r="E42">
            <v>9.5</v>
          </cell>
          <cell r="F42">
            <v>7</v>
          </cell>
          <cell r="G42">
            <v>6</v>
          </cell>
          <cell r="H42"/>
          <cell r="I42"/>
          <cell r="J42">
            <v>7.5</v>
          </cell>
          <cell r="K42">
            <v>8</v>
          </cell>
          <cell r="L42">
            <v>7.8</v>
          </cell>
          <cell r="M42"/>
          <cell r="N42">
            <v>7.8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>
            <v>168</v>
          </cell>
          <cell r="C43" t="str">
            <v xml:space="preserve">Võ Thị Kim </v>
          </cell>
          <cell r="D43" t="str">
            <v>Thoa</v>
          </cell>
          <cell r="E43">
            <v>10</v>
          </cell>
          <cell r="F43">
            <v>6</v>
          </cell>
          <cell r="G43">
            <v>6.5</v>
          </cell>
          <cell r="H43"/>
          <cell r="I43"/>
          <cell r="J43">
            <v>7.5</v>
          </cell>
          <cell r="K43">
            <v>7.5</v>
          </cell>
          <cell r="L43">
            <v>7.5</v>
          </cell>
          <cell r="M43"/>
          <cell r="N43">
            <v>7.5</v>
          </cell>
          <cell r="O43" t="str">
            <v>Khá</v>
          </cell>
          <cell r="P43" t="str">
            <v>Khá</v>
          </cell>
          <cell r="Q43" t="str">
            <v/>
          </cell>
          <cell r="R43">
            <v>3</v>
          </cell>
          <cell r="S43" t="str">
            <v>B</v>
          </cell>
          <cell r="T43" t="str">
            <v>Khá</v>
          </cell>
        </row>
        <row r="44">
          <cell r="B44">
            <v>169</v>
          </cell>
          <cell r="C44" t="str">
            <v>Nguyễn Trần Thị Kiều</v>
          </cell>
          <cell r="D44" t="str">
            <v>Trinh</v>
          </cell>
          <cell r="E44">
            <v>10</v>
          </cell>
          <cell r="F44">
            <v>6</v>
          </cell>
          <cell r="G44">
            <v>6.5</v>
          </cell>
          <cell r="H44"/>
          <cell r="I44"/>
          <cell r="J44">
            <v>7.5</v>
          </cell>
          <cell r="K44">
            <v>7</v>
          </cell>
          <cell r="L44">
            <v>7.2</v>
          </cell>
          <cell r="M44"/>
          <cell r="N44">
            <v>7.2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</sheetData>
      <sheetData sheetId="2">
        <row r="6">
          <cell r="B6">
            <v>131</v>
          </cell>
          <cell r="C6" t="str">
            <v>Nguyễn Đức</v>
          </cell>
          <cell r="D6" t="str">
            <v>Âu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132</v>
          </cell>
          <cell r="C7" t="str">
            <v>Lê Hữu</v>
          </cell>
          <cell r="D7" t="str">
            <v>Bằng</v>
          </cell>
          <cell r="E7">
            <v>8</v>
          </cell>
          <cell r="F7">
            <v>7</v>
          </cell>
          <cell r="G7"/>
          <cell r="H7"/>
          <cell r="I7"/>
          <cell r="J7">
            <v>7.33</v>
          </cell>
          <cell r="K7">
            <v>7.5</v>
          </cell>
          <cell r="L7">
            <v>7.43</v>
          </cell>
          <cell r="M7"/>
          <cell r="N7">
            <v>7.43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133</v>
          </cell>
          <cell r="C8" t="str">
            <v>Ôn Chấn</v>
          </cell>
          <cell r="D8" t="str">
            <v>Điền</v>
          </cell>
          <cell r="E8">
            <v>7</v>
          </cell>
          <cell r="F8">
            <v>6</v>
          </cell>
          <cell r="G8"/>
          <cell r="H8"/>
          <cell r="I8"/>
          <cell r="J8">
            <v>6.33</v>
          </cell>
          <cell r="K8">
            <v>6.5</v>
          </cell>
          <cell r="L8">
            <v>6.43</v>
          </cell>
          <cell r="M8"/>
          <cell r="N8">
            <v>6.43</v>
          </cell>
          <cell r="O8" t="str">
            <v>TB.khá</v>
          </cell>
          <cell r="P8" t="str">
            <v>TB.khá</v>
          </cell>
          <cell r="Q8" t="str">
            <v/>
          </cell>
          <cell r="R8">
            <v>2</v>
          </cell>
          <cell r="S8" t="str">
            <v>C</v>
          </cell>
          <cell r="T8" t="str">
            <v>Trung Bình</v>
          </cell>
        </row>
        <row r="9">
          <cell r="B9">
            <v>134</v>
          </cell>
          <cell r="C9" t="str">
            <v>Hồ Xuân</v>
          </cell>
          <cell r="D9" t="str">
            <v>Diệu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7.5</v>
          </cell>
          <cell r="L9">
            <v>7.57</v>
          </cell>
          <cell r="M9"/>
          <cell r="N9">
            <v>7.57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135</v>
          </cell>
          <cell r="C10" t="str">
            <v>Huỳnh Thị Phương</v>
          </cell>
          <cell r="D10" t="str">
            <v>Du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136</v>
          </cell>
          <cell r="C11" t="str">
            <v>Phan Thị Thùy</v>
          </cell>
          <cell r="D11" t="str">
            <v>Dương</v>
          </cell>
          <cell r="E11">
            <v>7</v>
          </cell>
          <cell r="F11">
            <v>10</v>
          </cell>
          <cell r="G11"/>
          <cell r="H11"/>
          <cell r="I11"/>
          <cell r="J11">
            <v>9</v>
          </cell>
          <cell r="K11">
            <v>8.5</v>
          </cell>
          <cell r="L11">
            <v>8.6999999999999993</v>
          </cell>
          <cell r="M11"/>
          <cell r="N11">
            <v>8.6999999999999993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>
            <v>137</v>
          </cell>
          <cell r="C12" t="str">
            <v>Trần Thị Thùy</v>
          </cell>
          <cell r="D12" t="str">
            <v>Dương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138</v>
          </cell>
          <cell r="C13" t="str">
            <v>Nguyễn Thanh</v>
          </cell>
          <cell r="D13" t="str">
            <v>Hằng</v>
          </cell>
          <cell r="E13">
            <v>7</v>
          </cell>
          <cell r="F13">
            <v>8</v>
          </cell>
          <cell r="G13"/>
          <cell r="H13"/>
          <cell r="I13"/>
          <cell r="J13">
            <v>7.67</v>
          </cell>
          <cell r="K13">
            <v>7.5</v>
          </cell>
          <cell r="L13">
            <v>7.57</v>
          </cell>
          <cell r="M13"/>
          <cell r="N13">
            <v>7.57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139</v>
          </cell>
          <cell r="C14" t="str">
            <v>Nguyễn Thanh</v>
          </cell>
          <cell r="D14" t="str">
            <v>Hảo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140</v>
          </cell>
          <cell r="C15" t="str">
            <v>Nguyễn Thị Hảo</v>
          </cell>
          <cell r="D15" t="str">
            <v>Hảo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141</v>
          </cell>
          <cell r="C16" t="str">
            <v xml:space="preserve">Nguyễn Phúc </v>
          </cell>
          <cell r="D16" t="str">
            <v>Hưng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142</v>
          </cell>
          <cell r="C17" t="str">
            <v>Nguyễn Khánh</v>
          </cell>
          <cell r="D17" t="str">
            <v>Huy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>
            <v>143</v>
          </cell>
          <cell r="C18" t="str">
            <v xml:space="preserve">Lê Như </v>
          </cell>
          <cell r="D18" t="str">
            <v>Huỳnh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>
            <v>144</v>
          </cell>
          <cell r="C19" t="str">
            <v>Nguyễn Thị Mỹ</v>
          </cell>
          <cell r="D19" t="str">
            <v>Lan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>
            <v>145</v>
          </cell>
          <cell r="C20" t="str">
            <v>Phạm Thị Kim</v>
          </cell>
          <cell r="D20" t="str">
            <v>Loan</v>
          </cell>
          <cell r="E20">
            <v>8</v>
          </cell>
          <cell r="F20">
            <v>7</v>
          </cell>
          <cell r="G20"/>
          <cell r="H20"/>
          <cell r="I20"/>
          <cell r="J20">
            <v>7.33</v>
          </cell>
          <cell r="K20">
            <v>7.5</v>
          </cell>
          <cell r="L20">
            <v>7.43</v>
          </cell>
          <cell r="M20"/>
          <cell r="N20">
            <v>7.43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146</v>
          </cell>
          <cell r="C21" t="str">
            <v>Nguyễn Thái Thảo</v>
          </cell>
          <cell r="D21" t="str">
            <v>Ly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147</v>
          </cell>
          <cell r="C22" t="str">
            <v>Phạm Bùi Khánh</v>
          </cell>
          <cell r="D22" t="str">
            <v>Ly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>
            <v>148</v>
          </cell>
          <cell r="C23" t="str">
            <v>Lê Nhật</v>
          </cell>
          <cell r="D23" t="str">
            <v>Minh</v>
          </cell>
          <cell r="E23">
            <v>7</v>
          </cell>
          <cell r="F23">
            <v>6</v>
          </cell>
          <cell r="G23"/>
          <cell r="H23"/>
          <cell r="I23"/>
          <cell r="J23">
            <v>6.33</v>
          </cell>
          <cell r="K23">
            <v>6.5</v>
          </cell>
          <cell r="L23">
            <v>6.43</v>
          </cell>
          <cell r="M23"/>
          <cell r="N23">
            <v>6.43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</v>
          </cell>
          <cell r="S23" t="str">
            <v>C</v>
          </cell>
          <cell r="T23" t="str">
            <v>Trung Bình</v>
          </cell>
        </row>
        <row r="24">
          <cell r="B24">
            <v>149</v>
          </cell>
          <cell r="C24" t="str">
            <v>Phan Châu Thu</v>
          </cell>
          <cell r="D24" t="str">
            <v>Ngân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150</v>
          </cell>
          <cell r="C25" t="str">
            <v>Trần Minh</v>
          </cell>
          <cell r="D25" t="str">
            <v>Nghĩa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151</v>
          </cell>
          <cell r="C26" t="str">
            <v>Lê Văn</v>
          </cell>
          <cell r="D26" t="str">
            <v>Ngoan</v>
          </cell>
          <cell r="E26">
            <v>8</v>
          </cell>
          <cell r="F26">
            <v>7</v>
          </cell>
          <cell r="G26"/>
          <cell r="H26"/>
          <cell r="I26"/>
          <cell r="J26">
            <v>7.33</v>
          </cell>
          <cell r="K26">
            <v>7.5</v>
          </cell>
          <cell r="L26">
            <v>7.43</v>
          </cell>
          <cell r="M26"/>
          <cell r="N26">
            <v>7.43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152</v>
          </cell>
          <cell r="C27" t="str">
            <v>Lê Minh</v>
          </cell>
          <cell r="D27" t="str">
            <v>Nguyệt</v>
          </cell>
          <cell r="E27">
            <v>7</v>
          </cell>
          <cell r="F27">
            <v>8</v>
          </cell>
          <cell r="G27"/>
          <cell r="H27"/>
          <cell r="I27"/>
          <cell r="J27">
            <v>7.67</v>
          </cell>
          <cell r="K27">
            <v>7.5</v>
          </cell>
          <cell r="L27">
            <v>7.57</v>
          </cell>
          <cell r="M27"/>
          <cell r="N27">
            <v>7.57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153</v>
          </cell>
          <cell r="C28" t="str">
            <v>Nguyễn Ngô Thị Tuyết</v>
          </cell>
          <cell r="D28" t="str">
            <v>Nhi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7.5</v>
          </cell>
          <cell r="L28">
            <v>7.43</v>
          </cell>
          <cell r="M28"/>
          <cell r="N28">
            <v>7.43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154</v>
          </cell>
          <cell r="C29" t="str">
            <v>Nguyễn Thị Huỳnh</v>
          </cell>
          <cell r="D29" t="str">
            <v>Như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8</v>
          </cell>
          <cell r="L29">
            <v>8</v>
          </cell>
          <cell r="M29"/>
          <cell r="N29">
            <v>8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>
            <v>155</v>
          </cell>
          <cell r="C30" t="str">
            <v>Huỳnh Thị Quỳnh</v>
          </cell>
          <cell r="D30" t="str">
            <v>Như</v>
          </cell>
          <cell r="E30">
            <v>8</v>
          </cell>
          <cell r="F30">
            <v>7</v>
          </cell>
          <cell r="G30"/>
          <cell r="H30"/>
          <cell r="I30"/>
          <cell r="J30">
            <v>7.33</v>
          </cell>
          <cell r="K30">
            <v>7.5</v>
          </cell>
          <cell r="L30">
            <v>7.43</v>
          </cell>
          <cell r="M30"/>
          <cell r="N30">
            <v>7.43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156</v>
          </cell>
          <cell r="C31" t="str">
            <v>Lê Thị Kiều</v>
          </cell>
          <cell r="D31" t="str">
            <v>Nương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7.5</v>
          </cell>
          <cell r="L31">
            <v>7.43</v>
          </cell>
          <cell r="M31"/>
          <cell r="N31">
            <v>7.43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157</v>
          </cell>
          <cell r="C32" t="str">
            <v>Phạm Thị Thi</v>
          </cell>
          <cell r="D32" t="str">
            <v>Phương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158</v>
          </cell>
          <cell r="C33" t="str">
            <v>Nguyễn Văn</v>
          </cell>
          <cell r="D33" t="str">
            <v>Sang</v>
          </cell>
          <cell r="E33">
            <v>8</v>
          </cell>
          <cell r="F33">
            <v>7</v>
          </cell>
          <cell r="G33"/>
          <cell r="H33"/>
          <cell r="I33"/>
          <cell r="J33">
            <v>7.33</v>
          </cell>
          <cell r="K33">
            <v>7.5</v>
          </cell>
          <cell r="L33">
            <v>7.43</v>
          </cell>
          <cell r="M33"/>
          <cell r="N33">
            <v>7.43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159</v>
          </cell>
          <cell r="C34" t="str">
            <v>Triệu Đức Anh</v>
          </cell>
          <cell r="D34" t="str">
            <v>Tài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160</v>
          </cell>
          <cell r="C35" t="str">
            <v>Trần Thị Thanh</v>
          </cell>
          <cell r="D35" t="str">
            <v>Tâm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8</v>
          </cell>
          <cell r="L35">
            <v>8</v>
          </cell>
          <cell r="M35"/>
          <cell r="N35">
            <v>8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>
            <v>161</v>
          </cell>
          <cell r="C36" t="str">
            <v>Hồ Thị Phương</v>
          </cell>
          <cell r="D36" t="str">
            <v>Thảo</v>
          </cell>
          <cell r="E36">
            <v>8</v>
          </cell>
          <cell r="F36">
            <v>7</v>
          </cell>
          <cell r="G36"/>
          <cell r="H36"/>
          <cell r="I36"/>
          <cell r="J36">
            <v>7.33</v>
          </cell>
          <cell r="K36">
            <v>7.5</v>
          </cell>
          <cell r="L36">
            <v>7.43</v>
          </cell>
          <cell r="M36"/>
          <cell r="N36">
            <v>7.43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162</v>
          </cell>
          <cell r="C37" t="str">
            <v>Châu Thị</v>
          </cell>
          <cell r="D37" t="str">
            <v>Thảo</v>
          </cell>
          <cell r="E37">
            <v>8</v>
          </cell>
          <cell r="F37">
            <v>7</v>
          </cell>
          <cell r="G37"/>
          <cell r="H37"/>
          <cell r="I37"/>
          <cell r="J37">
            <v>7.33</v>
          </cell>
          <cell r="K37">
            <v>7.5</v>
          </cell>
          <cell r="L37">
            <v>7.43</v>
          </cell>
          <cell r="M37"/>
          <cell r="N37">
            <v>7.43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163</v>
          </cell>
          <cell r="C38" t="str">
            <v>Nguyễn Cao</v>
          </cell>
          <cell r="D38" t="str">
            <v>Thế</v>
          </cell>
          <cell r="E38">
            <v>8</v>
          </cell>
          <cell r="F38">
            <v>7</v>
          </cell>
          <cell r="G38"/>
          <cell r="H38"/>
          <cell r="I38"/>
          <cell r="J38">
            <v>7.33</v>
          </cell>
          <cell r="K38">
            <v>7.5</v>
          </cell>
          <cell r="L38">
            <v>7.43</v>
          </cell>
          <cell r="M38"/>
          <cell r="N38">
            <v>7.43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164</v>
          </cell>
          <cell r="C39" t="str">
            <v>Nguyễn Phúc</v>
          </cell>
          <cell r="D39" t="str">
            <v>Thịnh</v>
          </cell>
          <cell r="E39">
            <v>8</v>
          </cell>
          <cell r="F39">
            <v>7</v>
          </cell>
          <cell r="G39"/>
          <cell r="H39"/>
          <cell r="I39"/>
          <cell r="J39">
            <v>7.33</v>
          </cell>
          <cell r="K39">
            <v>7.5</v>
          </cell>
          <cell r="L39">
            <v>7.43</v>
          </cell>
          <cell r="M39"/>
          <cell r="N39">
            <v>7.43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165</v>
          </cell>
          <cell r="C40" t="str">
            <v>Lê Nguyễn Anh</v>
          </cell>
          <cell r="D40" t="str">
            <v>Thy</v>
          </cell>
          <cell r="E40">
            <v>7</v>
          </cell>
          <cell r="F40">
            <v>8</v>
          </cell>
          <cell r="G40"/>
          <cell r="H40"/>
          <cell r="I40"/>
          <cell r="J40">
            <v>7.67</v>
          </cell>
          <cell r="K40">
            <v>7.5</v>
          </cell>
          <cell r="L40">
            <v>7.57</v>
          </cell>
          <cell r="M40"/>
          <cell r="N40">
            <v>7.57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166</v>
          </cell>
          <cell r="C41" t="str">
            <v>Trần Huỳnh</v>
          </cell>
          <cell r="D41" t="str">
            <v>Trang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8</v>
          </cell>
          <cell r="L41">
            <v>8</v>
          </cell>
          <cell r="M41"/>
          <cell r="N41">
            <v>8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>
            <v>167</v>
          </cell>
          <cell r="C42" t="str">
            <v>Huỳnh Phan Như</v>
          </cell>
          <cell r="D42" t="str">
            <v>Uyên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7</v>
          </cell>
          <cell r="L42">
            <v>7</v>
          </cell>
          <cell r="M42"/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>
            <v>168</v>
          </cell>
          <cell r="C43" t="str">
            <v xml:space="preserve">Võ Thị Kim </v>
          </cell>
          <cell r="D43" t="str">
            <v>Thoa</v>
          </cell>
          <cell r="E43">
            <v>7</v>
          </cell>
          <cell r="F43">
            <v>9</v>
          </cell>
          <cell r="G43"/>
          <cell r="H43"/>
          <cell r="I43"/>
          <cell r="J43">
            <v>8.33</v>
          </cell>
          <cell r="K43">
            <v>8</v>
          </cell>
          <cell r="L43">
            <v>8.1300000000000008</v>
          </cell>
          <cell r="M43"/>
          <cell r="N43">
            <v>8.1300000000000008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>
            <v>169</v>
          </cell>
          <cell r="C44" t="str">
            <v>Nguyễn Trần Thị Kiều</v>
          </cell>
          <cell r="D44" t="str">
            <v>Trinh</v>
          </cell>
          <cell r="E44">
            <v>8</v>
          </cell>
          <cell r="F44">
            <v>8</v>
          </cell>
          <cell r="G44"/>
          <cell r="H44"/>
          <cell r="I44"/>
          <cell r="J44">
            <v>8</v>
          </cell>
          <cell r="K44">
            <v>8</v>
          </cell>
          <cell r="L44">
            <v>8</v>
          </cell>
          <cell r="M44"/>
          <cell r="N44">
            <v>8</v>
          </cell>
          <cell r="O44" t="str">
            <v>Giỏi</v>
          </cell>
          <cell r="P44" t="str">
            <v>Giỏi</v>
          </cell>
          <cell r="Q44" t="str">
            <v/>
          </cell>
          <cell r="R44">
            <v>3.5</v>
          </cell>
          <cell r="S44" t="str">
            <v>B+</v>
          </cell>
          <cell r="T44" t="str">
            <v>Giỏi</v>
          </cell>
        </row>
        <row r="45">
          <cell r="B45"/>
          <cell r="C45" t="str">
            <v xml:space="preserve">Võ Chí </v>
          </cell>
          <cell r="D45" t="str">
            <v>Dũng</v>
          </cell>
          <cell r="E45">
            <v>8</v>
          </cell>
          <cell r="F45">
            <v>7</v>
          </cell>
          <cell r="G45"/>
          <cell r="H45"/>
          <cell r="I45"/>
          <cell r="J45">
            <v>7.33</v>
          </cell>
          <cell r="K45">
            <v>7.5</v>
          </cell>
          <cell r="L45">
            <v>7.43</v>
          </cell>
          <cell r="M45"/>
          <cell r="N45">
            <v>7.43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  <cell r="S45" t="str">
            <v>B</v>
          </cell>
          <cell r="T45" t="str">
            <v>Khá</v>
          </cell>
        </row>
      </sheetData>
      <sheetData sheetId="3">
        <row r="6">
          <cell r="B6">
            <v>131</v>
          </cell>
          <cell r="C6" t="str">
            <v>Nguyễn Đức</v>
          </cell>
          <cell r="D6" t="str">
            <v>Âu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132</v>
          </cell>
          <cell r="C7" t="str">
            <v>Lê Hữu</v>
          </cell>
          <cell r="D7" t="str">
            <v>Bằng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133</v>
          </cell>
          <cell r="C8" t="str">
            <v>Ôn Chấn</v>
          </cell>
          <cell r="D8" t="str">
            <v>Điền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134</v>
          </cell>
          <cell r="C9" t="str">
            <v>Hồ Xuân</v>
          </cell>
          <cell r="D9" t="str">
            <v>Diệu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135</v>
          </cell>
          <cell r="C10" t="str">
            <v>Huỳnh Thị Phương</v>
          </cell>
          <cell r="D10" t="str">
            <v>Du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136</v>
          </cell>
          <cell r="C11" t="str">
            <v>Phan Thị Thùy</v>
          </cell>
          <cell r="D11" t="str">
            <v>Dương</v>
          </cell>
          <cell r="E11">
            <v>9</v>
          </cell>
          <cell r="F11">
            <v>9</v>
          </cell>
          <cell r="G11"/>
          <cell r="H11"/>
          <cell r="I11"/>
          <cell r="J11">
            <v>9</v>
          </cell>
          <cell r="K11">
            <v>9</v>
          </cell>
          <cell r="L11">
            <v>9</v>
          </cell>
          <cell r="M11"/>
          <cell r="N11">
            <v>9</v>
          </cell>
          <cell r="O11" t="str">
            <v>X.sắc</v>
          </cell>
          <cell r="P11" t="str">
            <v>X.sắc</v>
          </cell>
          <cell r="Q11" t="str">
            <v/>
          </cell>
          <cell r="R11">
            <v>4</v>
          </cell>
          <cell r="S11" t="str">
            <v>A</v>
          </cell>
          <cell r="T11" t="str">
            <v>Xuất sắc</v>
          </cell>
        </row>
        <row r="12">
          <cell r="B12">
            <v>137</v>
          </cell>
          <cell r="C12" t="str">
            <v>Trần Thị Thùy</v>
          </cell>
          <cell r="D12" t="str">
            <v>Dương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138</v>
          </cell>
          <cell r="C13" t="str">
            <v>Nguyễn Thanh</v>
          </cell>
          <cell r="D13" t="str">
            <v>Hằng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139</v>
          </cell>
          <cell r="C14" t="str">
            <v>Nguyễn Thanh</v>
          </cell>
          <cell r="D14" t="str">
            <v>Hảo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140</v>
          </cell>
          <cell r="C15" t="str">
            <v>Nguyễn Thị Hảo</v>
          </cell>
          <cell r="D15" t="str">
            <v>Hảo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141</v>
          </cell>
          <cell r="C16" t="str">
            <v xml:space="preserve">Nguyễn Phúc </v>
          </cell>
          <cell r="D16" t="str">
            <v>Hưng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142</v>
          </cell>
          <cell r="C17" t="str">
            <v>Nguyễn Khánh</v>
          </cell>
          <cell r="D17" t="str">
            <v>Huy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143</v>
          </cell>
          <cell r="C18" t="str">
            <v xml:space="preserve">Lê Như </v>
          </cell>
          <cell r="D18" t="str">
            <v>Huỳnh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144</v>
          </cell>
          <cell r="C19" t="str">
            <v>Nguyễn Thị Mỹ</v>
          </cell>
          <cell r="D19" t="str">
            <v>Lan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145</v>
          </cell>
          <cell r="C20" t="str">
            <v>Phạm Thị Kim</v>
          </cell>
          <cell r="D20" t="str">
            <v>Loan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146</v>
          </cell>
          <cell r="C21" t="str">
            <v>Nguyễn Thái Thảo</v>
          </cell>
          <cell r="D21" t="str">
            <v>Ly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147</v>
          </cell>
          <cell r="C22" t="str">
            <v>Phạm Bùi Khánh</v>
          </cell>
          <cell r="D22" t="str">
            <v>Ly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>
            <v>148</v>
          </cell>
          <cell r="C23" t="str">
            <v>Lê Nhật</v>
          </cell>
          <cell r="D23" t="str">
            <v>Minh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149</v>
          </cell>
          <cell r="C24" t="str">
            <v>Phan Châu Thu</v>
          </cell>
          <cell r="D24" t="str">
            <v>Ngân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150</v>
          </cell>
          <cell r="C25" t="str">
            <v>Trần Minh</v>
          </cell>
          <cell r="D25" t="str">
            <v>Nghĩa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151</v>
          </cell>
          <cell r="C26" t="str">
            <v>Lê Văn</v>
          </cell>
          <cell r="D26" t="str">
            <v>Ngoan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152</v>
          </cell>
          <cell r="C27" t="str">
            <v>Lê Minh</v>
          </cell>
          <cell r="D27" t="str">
            <v>Nguyệt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8</v>
          </cell>
          <cell r="L27">
            <v>8</v>
          </cell>
          <cell r="M27"/>
          <cell r="N27">
            <v>8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>
            <v>153</v>
          </cell>
          <cell r="C28" t="str">
            <v>Nguyễn Ngô Thị Tuyết</v>
          </cell>
          <cell r="D28" t="str">
            <v>Nhi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154</v>
          </cell>
          <cell r="C29" t="str">
            <v>Nguyễn Thị Huỳnh</v>
          </cell>
          <cell r="D29" t="str">
            <v>Như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155</v>
          </cell>
          <cell r="C30" t="str">
            <v>Huỳnh Thị Quỳnh</v>
          </cell>
          <cell r="D30" t="str">
            <v>Như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156</v>
          </cell>
          <cell r="C31" t="str">
            <v>Lê Thị Kiều</v>
          </cell>
          <cell r="D31" t="str">
            <v>Nương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7</v>
          </cell>
          <cell r="L31">
            <v>7</v>
          </cell>
          <cell r="M31"/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157</v>
          </cell>
          <cell r="C32" t="str">
            <v>Phạm Thị Thi</v>
          </cell>
          <cell r="D32" t="str">
            <v>Phương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158</v>
          </cell>
          <cell r="C33" t="str">
            <v>Nguyễn Văn</v>
          </cell>
          <cell r="D33" t="str">
            <v>Sang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159</v>
          </cell>
          <cell r="C34" t="str">
            <v>Triệu Đức Anh</v>
          </cell>
          <cell r="D34" t="str">
            <v>Tài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160</v>
          </cell>
          <cell r="C35" t="str">
            <v>Trần Thị Thanh</v>
          </cell>
          <cell r="D35" t="str">
            <v>Tâm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161</v>
          </cell>
          <cell r="C36" t="str">
            <v>Hồ Thị Phương</v>
          </cell>
          <cell r="D36" t="str">
            <v>Thảo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162</v>
          </cell>
          <cell r="C37" t="str">
            <v>Châu Thị</v>
          </cell>
          <cell r="D37" t="str">
            <v>Thảo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163</v>
          </cell>
          <cell r="C38" t="str">
            <v>Nguyễn Cao</v>
          </cell>
          <cell r="D38" t="str">
            <v>Thế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</v>
          </cell>
          <cell r="L38">
            <v>7</v>
          </cell>
          <cell r="M38"/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164</v>
          </cell>
          <cell r="C39" t="str">
            <v>Nguyễn Phúc</v>
          </cell>
          <cell r="D39" t="str">
            <v>Thịnh</v>
          </cell>
          <cell r="E39">
            <v>7</v>
          </cell>
          <cell r="F39">
            <v>7</v>
          </cell>
          <cell r="G39"/>
          <cell r="H39"/>
          <cell r="I39"/>
          <cell r="J39">
            <v>7</v>
          </cell>
          <cell r="K39">
            <v>7</v>
          </cell>
          <cell r="L39">
            <v>7</v>
          </cell>
          <cell r="M39"/>
          <cell r="N39">
            <v>7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165</v>
          </cell>
          <cell r="C40" t="str">
            <v>Lê Nguyễn Anh</v>
          </cell>
          <cell r="D40" t="str">
            <v>Thy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7</v>
          </cell>
          <cell r="L40">
            <v>7</v>
          </cell>
          <cell r="M40"/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166</v>
          </cell>
          <cell r="C41" t="str">
            <v>Trần Huỳnh</v>
          </cell>
          <cell r="D41" t="str">
            <v>Trang</v>
          </cell>
          <cell r="E41">
            <v>8</v>
          </cell>
          <cell r="F41">
            <v>8</v>
          </cell>
          <cell r="G41"/>
          <cell r="H41"/>
          <cell r="I41"/>
          <cell r="J41">
            <v>8</v>
          </cell>
          <cell r="K41">
            <v>8</v>
          </cell>
          <cell r="L41">
            <v>8</v>
          </cell>
          <cell r="M41"/>
          <cell r="N41">
            <v>8</v>
          </cell>
          <cell r="O41" t="str">
            <v>Giỏi</v>
          </cell>
          <cell r="P41" t="str">
            <v>Giỏi</v>
          </cell>
          <cell r="Q41" t="str">
            <v/>
          </cell>
          <cell r="R41">
            <v>3.5</v>
          </cell>
          <cell r="S41" t="str">
            <v>B+</v>
          </cell>
          <cell r="T41" t="str">
            <v>Giỏi</v>
          </cell>
        </row>
        <row r="42">
          <cell r="B42">
            <v>167</v>
          </cell>
          <cell r="C42" t="str">
            <v>Huỳnh Phan Như</v>
          </cell>
          <cell r="D42" t="str">
            <v>Uyên</v>
          </cell>
          <cell r="E42">
            <v>7</v>
          </cell>
          <cell r="F42">
            <v>7</v>
          </cell>
          <cell r="G42"/>
          <cell r="H42"/>
          <cell r="I42"/>
          <cell r="J42">
            <v>7</v>
          </cell>
          <cell r="K42">
            <v>7</v>
          </cell>
          <cell r="L42">
            <v>7</v>
          </cell>
          <cell r="M42"/>
          <cell r="N42">
            <v>7</v>
          </cell>
          <cell r="O42" t="str">
            <v>Khá</v>
          </cell>
          <cell r="P42" t="str">
            <v>Khá</v>
          </cell>
          <cell r="Q42" t="str">
            <v/>
          </cell>
          <cell r="R42">
            <v>3</v>
          </cell>
          <cell r="S42" t="str">
            <v>B</v>
          </cell>
          <cell r="T42" t="str">
            <v>Khá</v>
          </cell>
        </row>
        <row r="43">
          <cell r="B43">
            <v>168</v>
          </cell>
          <cell r="C43" t="str">
            <v xml:space="preserve">Võ Thị Kim </v>
          </cell>
          <cell r="D43" t="str">
            <v>Thoa</v>
          </cell>
          <cell r="E43">
            <v>8</v>
          </cell>
          <cell r="F43">
            <v>8</v>
          </cell>
          <cell r="G43"/>
          <cell r="H43"/>
          <cell r="I43"/>
          <cell r="J43">
            <v>8</v>
          </cell>
          <cell r="K43">
            <v>8</v>
          </cell>
          <cell r="L43">
            <v>8</v>
          </cell>
          <cell r="M43"/>
          <cell r="N43">
            <v>8</v>
          </cell>
          <cell r="O43" t="str">
            <v>Giỏi</v>
          </cell>
          <cell r="P43" t="str">
            <v>Giỏi</v>
          </cell>
          <cell r="Q43" t="str">
            <v/>
          </cell>
          <cell r="R43">
            <v>3.5</v>
          </cell>
          <cell r="S43" t="str">
            <v>B+</v>
          </cell>
          <cell r="T43" t="str">
            <v>Giỏi</v>
          </cell>
        </row>
        <row r="44">
          <cell r="B44">
            <v>169</v>
          </cell>
          <cell r="C44" t="str">
            <v>Nguyễn Trần Thị Kiều</v>
          </cell>
          <cell r="D44" t="str">
            <v>Trinh</v>
          </cell>
          <cell r="E44">
            <v>7</v>
          </cell>
          <cell r="F44">
            <v>7</v>
          </cell>
          <cell r="G44"/>
          <cell r="H44"/>
          <cell r="I44"/>
          <cell r="J44">
            <v>7</v>
          </cell>
          <cell r="K44">
            <v>7</v>
          </cell>
          <cell r="L44">
            <v>7</v>
          </cell>
          <cell r="M44"/>
          <cell r="N44">
            <v>7</v>
          </cell>
          <cell r="O44" t="str">
            <v>Khá</v>
          </cell>
          <cell r="P44" t="str">
            <v>Khá</v>
          </cell>
          <cell r="Q44" t="str">
            <v/>
          </cell>
          <cell r="R44">
            <v>3</v>
          </cell>
          <cell r="S44" t="str">
            <v>B</v>
          </cell>
          <cell r="T44" t="str">
            <v>Khá</v>
          </cell>
        </row>
        <row r="45">
          <cell r="B45"/>
          <cell r="C45" t="str">
            <v xml:space="preserve">Võ Chí </v>
          </cell>
          <cell r="D45" t="str">
            <v>Dũng</v>
          </cell>
          <cell r="E45">
            <v>7</v>
          </cell>
          <cell r="F45">
            <v>7</v>
          </cell>
          <cell r="G45"/>
          <cell r="H45"/>
          <cell r="I45"/>
          <cell r="J45">
            <v>7</v>
          </cell>
          <cell r="K45">
            <v>7</v>
          </cell>
          <cell r="L45">
            <v>7</v>
          </cell>
          <cell r="M45"/>
          <cell r="N45">
            <v>7</v>
          </cell>
          <cell r="O45" t="str">
            <v>Khá</v>
          </cell>
          <cell r="P45" t="str">
            <v>Khá</v>
          </cell>
          <cell r="Q45" t="str">
            <v/>
          </cell>
          <cell r="R45">
            <v>3</v>
          </cell>
          <cell r="S45" t="str">
            <v>B</v>
          </cell>
          <cell r="T45" t="str">
            <v>Khá</v>
          </cell>
        </row>
      </sheetData>
      <sheetData sheetId="4">
        <row r="6">
          <cell r="B6">
            <v>131</v>
          </cell>
          <cell r="C6" t="str">
            <v>Nguyễn Đức</v>
          </cell>
          <cell r="D6" t="str">
            <v>Âu</v>
          </cell>
          <cell r="E6">
            <v>5</v>
          </cell>
          <cell r="F6">
            <v>5.5</v>
          </cell>
          <cell r="G6">
            <v>5.5</v>
          </cell>
          <cell r="H6"/>
          <cell r="I6"/>
          <cell r="J6">
            <v>5.33</v>
          </cell>
          <cell r="K6"/>
          <cell r="L6">
            <v>2.13</v>
          </cell>
          <cell r="M6"/>
          <cell r="N6">
            <v>2.13</v>
          </cell>
          <cell r="O6" t="str">
            <v>Kém</v>
          </cell>
          <cell r="P6" t="str">
            <v>Kém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  <cell r="U6">
            <v>0.7</v>
          </cell>
          <cell r="V6">
            <v>6.6</v>
          </cell>
        </row>
        <row r="7">
          <cell r="B7">
            <v>132</v>
          </cell>
          <cell r="C7" t="str">
            <v>Lê Hữu</v>
          </cell>
          <cell r="D7" t="str">
            <v>Bằng</v>
          </cell>
          <cell r="E7">
            <v>7</v>
          </cell>
          <cell r="F7">
            <v>6.5</v>
          </cell>
          <cell r="G7">
            <v>7</v>
          </cell>
          <cell r="H7"/>
          <cell r="I7"/>
          <cell r="J7">
            <v>6.83</v>
          </cell>
          <cell r="K7"/>
          <cell r="L7">
            <v>2.73</v>
          </cell>
          <cell r="M7"/>
          <cell r="N7">
            <v>2.73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  <cell r="U7">
            <v>0.8</v>
          </cell>
          <cell r="V7">
            <v>6.5</v>
          </cell>
        </row>
        <row r="8">
          <cell r="B8">
            <v>133</v>
          </cell>
          <cell r="C8" t="str">
            <v>Ôn Chấn</v>
          </cell>
          <cell r="D8" t="str">
            <v>Điền</v>
          </cell>
          <cell r="E8">
            <v>9.5</v>
          </cell>
          <cell r="F8">
            <v>8</v>
          </cell>
          <cell r="G8">
            <v>8</v>
          </cell>
          <cell r="H8"/>
          <cell r="I8"/>
          <cell r="J8">
            <v>8.5</v>
          </cell>
          <cell r="K8"/>
          <cell r="L8">
            <v>3.4</v>
          </cell>
          <cell r="M8"/>
          <cell r="N8">
            <v>3.4</v>
          </cell>
          <cell r="O8" t="str">
            <v>Yếu</v>
          </cell>
          <cell r="P8" t="str">
            <v>Yếu</v>
          </cell>
          <cell r="Q8" t="str">
            <v>Được thi</v>
          </cell>
          <cell r="R8">
            <v>0</v>
          </cell>
          <cell r="S8" t="str">
            <v>F</v>
          </cell>
          <cell r="T8" t="str">
            <v>Kém</v>
          </cell>
          <cell r="U8">
            <v>1.4</v>
          </cell>
          <cell r="V8">
            <v>7.5</v>
          </cell>
        </row>
        <row r="9">
          <cell r="B9">
            <v>134</v>
          </cell>
          <cell r="C9" t="str">
            <v>Hồ Xuân</v>
          </cell>
          <cell r="D9" t="str">
            <v>Diệu</v>
          </cell>
          <cell r="E9">
            <v>5</v>
          </cell>
          <cell r="F9">
            <v>5</v>
          </cell>
          <cell r="G9">
            <v>5</v>
          </cell>
          <cell r="H9"/>
          <cell r="I9"/>
          <cell r="J9">
            <v>5</v>
          </cell>
          <cell r="K9"/>
          <cell r="L9">
            <v>2</v>
          </cell>
          <cell r="M9"/>
          <cell r="N9">
            <v>2</v>
          </cell>
          <cell r="O9" t="str">
            <v>Kém</v>
          </cell>
          <cell r="P9" t="str">
            <v>Kém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  <cell r="U9">
            <v>0.7</v>
          </cell>
          <cell r="V9">
            <v>5.4</v>
          </cell>
        </row>
        <row r="10">
          <cell r="B10">
            <v>135</v>
          </cell>
          <cell r="C10" t="str">
            <v>Huỳnh Thị Phương</v>
          </cell>
          <cell r="D10" t="str">
            <v>Du</v>
          </cell>
          <cell r="E10">
            <v>6</v>
          </cell>
          <cell r="F10">
            <v>5</v>
          </cell>
          <cell r="G10">
            <v>6.5</v>
          </cell>
          <cell r="H10"/>
          <cell r="I10"/>
          <cell r="J10">
            <v>5.83</v>
          </cell>
          <cell r="K10"/>
          <cell r="L10">
            <v>2.33</v>
          </cell>
          <cell r="M10"/>
          <cell r="N10">
            <v>2.33</v>
          </cell>
          <cell r="O10" t="str">
            <v>Kém</v>
          </cell>
          <cell r="P10" t="str">
            <v>Kém</v>
          </cell>
          <cell r="Q10" t="str">
            <v>Được thi</v>
          </cell>
          <cell r="R10">
            <v>0</v>
          </cell>
          <cell r="S10" t="str">
            <v>F</v>
          </cell>
          <cell r="T10" t="str">
            <v>Kém</v>
          </cell>
          <cell r="U10">
            <v>0.6</v>
          </cell>
          <cell r="V10">
            <v>7.4</v>
          </cell>
        </row>
        <row r="11">
          <cell r="B11">
            <v>136</v>
          </cell>
          <cell r="C11" t="str">
            <v>Phan Thị Thùy</v>
          </cell>
          <cell r="D11" t="str">
            <v>Dương</v>
          </cell>
          <cell r="E11">
            <v>10</v>
          </cell>
          <cell r="F11">
            <v>8</v>
          </cell>
          <cell r="G11">
            <v>4.5</v>
          </cell>
          <cell r="H11"/>
          <cell r="I11"/>
          <cell r="J11">
            <v>7.5</v>
          </cell>
          <cell r="K11"/>
          <cell r="L11">
            <v>3</v>
          </cell>
          <cell r="M11"/>
          <cell r="N11">
            <v>3</v>
          </cell>
          <cell r="O11" t="str">
            <v>Kém</v>
          </cell>
          <cell r="P11" t="str">
            <v>Kém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  <cell r="U11">
            <v>1.2</v>
          </cell>
          <cell r="V11">
            <v>7.7</v>
          </cell>
        </row>
        <row r="12">
          <cell r="B12">
            <v>137</v>
          </cell>
          <cell r="C12" t="str">
            <v>Trần Thị Thùy</v>
          </cell>
          <cell r="D12" t="str">
            <v>Dương</v>
          </cell>
          <cell r="E12">
            <v>4</v>
          </cell>
          <cell r="F12">
            <v>6</v>
          </cell>
          <cell r="G12">
            <v>5</v>
          </cell>
          <cell r="H12"/>
          <cell r="I12"/>
          <cell r="J12">
            <v>5</v>
          </cell>
          <cell r="K12"/>
          <cell r="L12">
            <v>2</v>
          </cell>
          <cell r="M12"/>
          <cell r="N12">
            <v>2</v>
          </cell>
          <cell r="O12" t="str">
            <v>Kém</v>
          </cell>
          <cell r="P12" t="str">
            <v>Kém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  <cell r="U12">
            <v>0.6</v>
          </cell>
          <cell r="V12">
            <v>7</v>
          </cell>
        </row>
        <row r="13">
          <cell r="B13">
            <v>138</v>
          </cell>
          <cell r="C13" t="str">
            <v>Nguyễn Thanh</v>
          </cell>
          <cell r="D13" t="str">
            <v>Hằng</v>
          </cell>
          <cell r="E13">
            <v>5</v>
          </cell>
          <cell r="F13">
            <v>7</v>
          </cell>
          <cell r="G13">
            <v>4</v>
          </cell>
          <cell r="H13"/>
          <cell r="I13"/>
          <cell r="J13">
            <v>5.33</v>
          </cell>
          <cell r="K13"/>
          <cell r="L13">
            <v>2.13</v>
          </cell>
          <cell r="M13"/>
          <cell r="N13">
            <v>2.13</v>
          </cell>
          <cell r="O13" t="str">
            <v>Kém</v>
          </cell>
          <cell r="P13" t="str">
            <v>Kém</v>
          </cell>
          <cell r="Q13" t="str">
            <v>Được thi</v>
          </cell>
          <cell r="R13">
            <v>0</v>
          </cell>
          <cell r="S13" t="str">
            <v>F</v>
          </cell>
          <cell r="T13" t="str">
            <v>Kém</v>
          </cell>
          <cell r="U13">
            <v>0.8</v>
          </cell>
          <cell r="V13">
            <v>6.8</v>
          </cell>
        </row>
        <row r="14">
          <cell r="B14">
            <v>139</v>
          </cell>
          <cell r="C14" t="str">
            <v>Nguyễn Thanh</v>
          </cell>
          <cell r="D14" t="str">
            <v>Hảo</v>
          </cell>
          <cell r="E14">
            <v>5</v>
          </cell>
          <cell r="F14">
            <v>5</v>
          </cell>
          <cell r="G14">
            <v>5</v>
          </cell>
          <cell r="H14"/>
          <cell r="I14"/>
          <cell r="J14">
            <v>5</v>
          </cell>
          <cell r="K14"/>
          <cell r="L14">
            <v>2</v>
          </cell>
          <cell r="M14"/>
          <cell r="N14">
            <v>2</v>
          </cell>
          <cell r="O14" t="str">
            <v>Kém</v>
          </cell>
          <cell r="P14" t="str">
            <v>Kém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  <cell r="U14">
            <v>0</v>
          </cell>
          <cell r="V14">
            <v>0</v>
          </cell>
        </row>
        <row r="15">
          <cell r="B15">
            <v>140</v>
          </cell>
          <cell r="C15" t="str">
            <v>Nguyễn Thị Hảo</v>
          </cell>
          <cell r="D15" t="str">
            <v>Hảo</v>
          </cell>
          <cell r="E15">
            <v>4</v>
          </cell>
          <cell r="F15">
            <v>7</v>
          </cell>
          <cell r="G15">
            <v>5.5</v>
          </cell>
          <cell r="H15"/>
          <cell r="I15"/>
          <cell r="J15">
            <v>5.5</v>
          </cell>
          <cell r="K15"/>
          <cell r="L15">
            <v>2.2000000000000002</v>
          </cell>
          <cell r="M15"/>
          <cell r="N15">
            <v>2.2000000000000002</v>
          </cell>
          <cell r="O15" t="str">
            <v>Kém</v>
          </cell>
          <cell r="P15" t="str">
            <v>Kém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  <cell r="U15">
            <v>0.9</v>
          </cell>
          <cell r="V15">
            <v>5.7</v>
          </cell>
        </row>
        <row r="16">
          <cell r="B16">
            <v>141</v>
          </cell>
          <cell r="C16" t="str">
            <v xml:space="preserve">Nguyễn Phúc </v>
          </cell>
          <cell r="D16" t="str">
            <v>Hưng</v>
          </cell>
          <cell r="E16">
            <v>5</v>
          </cell>
          <cell r="F16">
            <v>6</v>
          </cell>
          <cell r="G16">
            <v>7</v>
          </cell>
          <cell r="H16"/>
          <cell r="I16"/>
          <cell r="J16">
            <v>6</v>
          </cell>
          <cell r="K16"/>
          <cell r="L16">
            <v>2.4</v>
          </cell>
          <cell r="M16"/>
          <cell r="N16">
            <v>2.4</v>
          </cell>
          <cell r="O16" t="str">
            <v>Kém</v>
          </cell>
          <cell r="P16" t="str">
            <v>Kém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  <cell r="U16">
            <v>0</v>
          </cell>
          <cell r="V16">
            <v>0</v>
          </cell>
        </row>
        <row r="17">
          <cell r="B17">
            <v>142</v>
          </cell>
          <cell r="C17" t="str">
            <v>Nguyễn Khánh</v>
          </cell>
          <cell r="D17" t="str">
            <v>Huy</v>
          </cell>
          <cell r="E17">
            <v>5.5</v>
          </cell>
          <cell r="F17">
            <v>6</v>
          </cell>
          <cell r="G17">
            <v>6.5</v>
          </cell>
          <cell r="H17"/>
          <cell r="I17"/>
          <cell r="J17">
            <v>6</v>
          </cell>
          <cell r="K17"/>
          <cell r="L17">
            <v>2.4</v>
          </cell>
          <cell r="M17"/>
          <cell r="N17">
            <v>2.4</v>
          </cell>
          <cell r="O17" t="str">
            <v>Kém</v>
          </cell>
          <cell r="P17" t="str">
            <v>Kém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>
            <v>1</v>
          </cell>
          <cell r="V17">
            <v>6</v>
          </cell>
        </row>
        <row r="18">
          <cell r="B18">
            <v>143</v>
          </cell>
          <cell r="C18" t="str">
            <v xml:space="preserve">Lê Như </v>
          </cell>
          <cell r="D18" t="str">
            <v>Huỳnh</v>
          </cell>
          <cell r="E18">
            <v>0</v>
          </cell>
          <cell r="F18">
            <v>0</v>
          </cell>
          <cell r="G18">
            <v>0</v>
          </cell>
          <cell r="H18"/>
          <cell r="I18"/>
          <cell r="J18">
            <v>0</v>
          </cell>
          <cell r="K18"/>
          <cell r="L18">
            <v>0</v>
          </cell>
          <cell r="M18"/>
          <cell r="N18">
            <v>0</v>
          </cell>
          <cell r="O18" t="str">
            <v>Kém</v>
          </cell>
          <cell r="P18" t="str">
            <v>Kém</v>
          </cell>
          <cell r="Q18" t="str">
            <v>Học lại</v>
          </cell>
          <cell r="R18">
            <v>0</v>
          </cell>
          <cell r="S18" t="str">
            <v>F</v>
          </cell>
          <cell r="T18" t="str">
            <v>Kém</v>
          </cell>
          <cell r="U18"/>
        </row>
        <row r="19">
          <cell r="B19">
            <v>144</v>
          </cell>
          <cell r="C19" t="str">
            <v>Nguyễn Thị Mỹ</v>
          </cell>
          <cell r="D19" t="str">
            <v>Lan</v>
          </cell>
          <cell r="E19">
            <v>6</v>
          </cell>
          <cell r="F19">
            <v>6</v>
          </cell>
          <cell r="G19">
            <v>6.5</v>
          </cell>
          <cell r="H19"/>
          <cell r="I19"/>
          <cell r="J19">
            <v>6.17</v>
          </cell>
          <cell r="K19"/>
          <cell r="L19">
            <v>2.4700000000000002</v>
          </cell>
          <cell r="M19"/>
          <cell r="N19">
            <v>2.4700000000000002</v>
          </cell>
          <cell r="O19" t="str">
            <v>Kém</v>
          </cell>
          <cell r="P19" t="str">
            <v>Kém</v>
          </cell>
          <cell r="Q19" t="str">
            <v>Được thi</v>
          </cell>
          <cell r="R19">
            <v>0</v>
          </cell>
          <cell r="S19" t="str">
            <v>F</v>
          </cell>
          <cell r="T19" t="str">
            <v>Kém</v>
          </cell>
          <cell r="U19">
            <v>1</v>
          </cell>
          <cell r="V19">
            <v>5.5</v>
          </cell>
        </row>
        <row r="20">
          <cell r="B20">
            <v>145</v>
          </cell>
          <cell r="C20" t="str">
            <v>Phạm Thị Kim</v>
          </cell>
          <cell r="D20" t="str">
            <v>Loan</v>
          </cell>
          <cell r="E20">
            <v>9</v>
          </cell>
          <cell r="F20">
            <v>7.5</v>
          </cell>
          <cell r="G20">
            <v>7</v>
          </cell>
          <cell r="H20"/>
          <cell r="I20"/>
          <cell r="J20">
            <v>7.83</v>
          </cell>
          <cell r="K20"/>
          <cell r="L20">
            <v>3.13</v>
          </cell>
          <cell r="M20"/>
          <cell r="N20">
            <v>3.13</v>
          </cell>
          <cell r="O20" t="str">
            <v>Yếu</v>
          </cell>
          <cell r="P20" t="str">
            <v>Yếu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  <cell r="U20">
            <v>1.2</v>
          </cell>
          <cell r="V20">
            <v>5.4</v>
          </cell>
        </row>
        <row r="21">
          <cell r="B21">
            <v>146</v>
          </cell>
          <cell r="C21" t="str">
            <v>Nguyễn Thái Thảo</v>
          </cell>
          <cell r="D21" t="str">
            <v>Ly</v>
          </cell>
          <cell r="E21">
            <v>5</v>
          </cell>
          <cell r="F21">
            <v>6</v>
          </cell>
          <cell r="G21">
            <v>5</v>
          </cell>
          <cell r="H21"/>
          <cell r="I21"/>
          <cell r="J21">
            <v>5.33</v>
          </cell>
          <cell r="K21"/>
          <cell r="L21">
            <v>2.13</v>
          </cell>
          <cell r="M21"/>
          <cell r="N21">
            <v>2.13</v>
          </cell>
          <cell r="O21" t="str">
            <v>Kém</v>
          </cell>
          <cell r="P21" t="str">
            <v>Kém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  <cell r="U21">
            <v>0.2</v>
          </cell>
          <cell r="V21">
            <v>0</v>
          </cell>
        </row>
        <row r="22">
          <cell r="B22">
            <v>147</v>
          </cell>
          <cell r="C22" t="str">
            <v>Phạm Bùi Khánh</v>
          </cell>
          <cell r="D22" t="str">
            <v>Ly</v>
          </cell>
          <cell r="E22">
            <v>4</v>
          </cell>
          <cell r="F22">
            <v>7</v>
          </cell>
          <cell r="G22">
            <v>6</v>
          </cell>
          <cell r="H22"/>
          <cell r="I22"/>
          <cell r="J22">
            <v>5.67</v>
          </cell>
          <cell r="K22"/>
          <cell r="L22">
            <v>2.27</v>
          </cell>
          <cell r="M22"/>
          <cell r="N22">
            <v>2.27</v>
          </cell>
          <cell r="O22" t="str">
            <v>Kém</v>
          </cell>
          <cell r="P22" t="str">
            <v>Kém</v>
          </cell>
          <cell r="Q22" t="str">
            <v>Được thi</v>
          </cell>
          <cell r="R22">
            <v>0</v>
          </cell>
          <cell r="S22" t="str">
            <v>F</v>
          </cell>
          <cell r="T22" t="str">
            <v>Kém</v>
          </cell>
          <cell r="U22">
            <v>0.5</v>
          </cell>
          <cell r="V22">
            <v>6.7</v>
          </cell>
        </row>
        <row r="23">
          <cell r="B23">
            <v>148</v>
          </cell>
          <cell r="C23" t="str">
            <v>Lê Nhật</v>
          </cell>
          <cell r="D23" t="str">
            <v>Minh</v>
          </cell>
          <cell r="E23">
            <v>3.5</v>
          </cell>
          <cell r="F23">
            <v>5.5</v>
          </cell>
          <cell r="G23">
            <v>6</v>
          </cell>
          <cell r="H23"/>
          <cell r="I23"/>
          <cell r="J23">
            <v>5</v>
          </cell>
          <cell r="K23"/>
          <cell r="L23">
            <v>2</v>
          </cell>
          <cell r="M23"/>
          <cell r="N23">
            <v>2</v>
          </cell>
          <cell r="O23" t="str">
            <v>Kém</v>
          </cell>
          <cell r="P23" t="str">
            <v>Kém</v>
          </cell>
          <cell r="Q23" t="str">
            <v>Được thi</v>
          </cell>
          <cell r="R23">
            <v>0</v>
          </cell>
          <cell r="S23" t="str">
            <v>F</v>
          </cell>
          <cell r="T23" t="str">
            <v>Kém</v>
          </cell>
          <cell r="U23">
            <v>0.5</v>
          </cell>
          <cell r="V23">
            <v>0</v>
          </cell>
        </row>
        <row r="24">
          <cell r="B24">
            <v>149</v>
          </cell>
          <cell r="C24" t="str">
            <v>Phan Châu Thu</v>
          </cell>
          <cell r="D24" t="str">
            <v>Ngân</v>
          </cell>
          <cell r="E24">
            <v>5.5</v>
          </cell>
          <cell r="F24">
            <v>7.5</v>
          </cell>
          <cell r="G24">
            <v>7</v>
          </cell>
          <cell r="H24"/>
          <cell r="I24"/>
          <cell r="J24">
            <v>6.67</v>
          </cell>
          <cell r="K24"/>
          <cell r="L24">
            <v>2.67</v>
          </cell>
          <cell r="M24"/>
          <cell r="N24">
            <v>2.67</v>
          </cell>
          <cell r="O24" t="str">
            <v>Kém</v>
          </cell>
          <cell r="P24" t="str">
            <v>Kém</v>
          </cell>
          <cell r="Q24" t="str">
            <v>Được thi</v>
          </cell>
          <cell r="R24">
            <v>0</v>
          </cell>
          <cell r="S24" t="str">
            <v>F</v>
          </cell>
          <cell r="T24" t="str">
            <v>Kém</v>
          </cell>
          <cell r="U24">
            <v>1.2</v>
          </cell>
          <cell r="V24">
            <v>8.1999999999999993</v>
          </cell>
        </row>
        <row r="25">
          <cell r="B25">
            <v>150</v>
          </cell>
          <cell r="C25" t="str">
            <v>Trần Minh</v>
          </cell>
          <cell r="D25" t="str">
            <v>Nghĩa</v>
          </cell>
          <cell r="E25">
            <v>10</v>
          </cell>
          <cell r="F25">
            <v>7</v>
          </cell>
          <cell r="G25">
            <v>7.5</v>
          </cell>
          <cell r="H25"/>
          <cell r="I25"/>
          <cell r="J25">
            <v>8.17</v>
          </cell>
          <cell r="K25"/>
          <cell r="L25">
            <v>3.27</v>
          </cell>
          <cell r="M25"/>
          <cell r="N25">
            <v>3.27</v>
          </cell>
          <cell r="O25" t="str">
            <v>Yếu</v>
          </cell>
          <cell r="P25" t="str">
            <v>Yếu</v>
          </cell>
          <cell r="Q25" t="str">
            <v>Được thi</v>
          </cell>
          <cell r="R25">
            <v>0</v>
          </cell>
          <cell r="S25" t="str">
            <v>F</v>
          </cell>
          <cell r="T25" t="str">
            <v>Kém</v>
          </cell>
          <cell r="U25">
            <v>1.8</v>
          </cell>
          <cell r="V25">
            <v>7.5</v>
          </cell>
        </row>
        <row r="26">
          <cell r="B26">
            <v>151</v>
          </cell>
          <cell r="C26" t="str">
            <v>Lê Văn</v>
          </cell>
          <cell r="D26" t="str">
            <v>Ngoan</v>
          </cell>
          <cell r="E26">
            <v>10</v>
          </cell>
          <cell r="F26">
            <v>8.5</v>
          </cell>
          <cell r="G26">
            <v>7</v>
          </cell>
          <cell r="H26"/>
          <cell r="I26"/>
          <cell r="J26">
            <v>8.5</v>
          </cell>
          <cell r="K26"/>
          <cell r="L26">
            <v>3.4</v>
          </cell>
          <cell r="M26"/>
          <cell r="N26">
            <v>3.4</v>
          </cell>
          <cell r="O26" t="str">
            <v>Yếu</v>
          </cell>
          <cell r="P26" t="str">
            <v>Yếu</v>
          </cell>
          <cell r="Q26" t="str">
            <v>Được thi</v>
          </cell>
          <cell r="R26">
            <v>0</v>
          </cell>
          <cell r="S26" t="str">
            <v>F</v>
          </cell>
          <cell r="T26" t="str">
            <v>Kém</v>
          </cell>
          <cell r="U26">
            <v>1.2</v>
          </cell>
          <cell r="V26">
            <v>7.5</v>
          </cell>
        </row>
        <row r="27">
          <cell r="B27">
            <v>152</v>
          </cell>
          <cell r="C27" t="str">
            <v>Lê Minh</v>
          </cell>
          <cell r="D27" t="str">
            <v>Nguyệt</v>
          </cell>
          <cell r="E27">
            <v>3.5</v>
          </cell>
          <cell r="F27">
            <v>6.5</v>
          </cell>
          <cell r="G27">
            <v>6.5</v>
          </cell>
          <cell r="H27"/>
          <cell r="I27"/>
          <cell r="J27">
            <v>5.5</v>
          </cell>
          <cell r="K27"/>
          <cell r="L27">
            <v>2.2000000000000002</v>
          </cell>
          <cell r="M27"/>
          <cell r="N27">
            <v>2.2000000000000002</v>
          </cell>
          <cell r="O27" t="str">
            <v>Kém</v>
          </cell>
          <cell r="P27" t="str">
            <v>Kém</v>
          </cell>
          <cell r="Q27" t="str">
            <v>Được thi</v>
          </cell>
          <cell r="R27">
            <v>0</v>
          </cell>
          <cell r="S27" t="str">
            <v>F</v>
          </cell>
          <cell r="T27" t="str">
            <v>Kém</v>
          </cell>
          <cell r="U27">
            <v>0.6</v>
          </cell>
          <cell r="V27">
            <v>5.5</v>
          </cell>
        </row>
        <row r="28">
          <cell r="B28">
            <v>153</v>
          </cell>
          <cell r="C28" t="str">
            <v>Nguyễn Ngô Thị Tuyết</v>
          </cell>
          <cell r="D28" t="str">
            <v>Nhi</v>
          </cell>
          <cell r="E28">
            <v>7</v>
          </cell>
          <cell r="F28">
            <v>7</v>
          </cell>
          <cell r="G28">
            <v>8</v>
          </cell>
          <cell r="H28"/>
          <cell r="I28"/>
          <cell r="J28">
            <v>7.33</v>
          </cell>
          <cell r="K28"/>
          <cell r="L28">
            <v>2.93</v>
          </cell>
          <cell r="M28"/>
          <cell r="N28">
            <v>2.93</v>
          </cell>
          <cell r="O28" t="str">
            <v>Kém</v>
          </cell>
          <cell r="P28" t="str">
            <v>Kém</v>
          </cell>
          <cell r="Q28" t="str">
            <v>Được thi</v>
          </cell>
          <cell r="R28">
            <v>0</v>
          </cell>
          <cell r="S28" t="str">
            <v>F</v>
          </cell>
          <cell r="T28" t="str">
            <v>Kém</v>
          </cell>
          <cell r="U28">
            <v>1.4</v>
          </cell>
          <cell r="V28">
            <v>8</v>
          </cell>
        </row>
        <row r="29">
          <cell r="B29">
            <v>154</v>
          </cell>
          <cell r="C29" t="str">
            <v>Nguyễn Thị Huỳnh</v>
          </cell>
          <cell r="D29" t="str">
            <v>Như</v>
          </cell>
          <cell r="E29">
            <v>6.5</v>
          </cell>
          <cell r="F29">
            <v>6.5</v>
          </cell>
          <cell r="G29">
            <v>6</v>
          </cell>
          <cell r="H29"/>
          <cell r="I29"/>
          <cell r="J29">
            <v>6.33</v>
          </cell>
          <cell r="K29"/>
          <cell r="L29">
            <v>2.5299999999999998</v>
          </cell>
          <cell r="M29"/>
          <cell r="N29">
            <v>2.5299999999999998</v>
          </cell>
          <cell r="O29" t="str">
            <v>Kém</v>
          </cell>
          <cell r="P29" t="str">
            <v>Kém</v>
          </cell>
          <cell r="Q29" t="str">
            <v>Được thi</v>
          </cell>
          <cell r="R29">
            <v>0</v>
          </cell>
          <cell r="S29" t="str">
            <v>F</v>
          </cell>
          <cell r="T29" t="str">
            <v>Kém</v>
          </cell>
          <cell r="U29">
            <v>1.2</v>
          </cell>
          <cell r="V29">
            <v>4.7</v>
          </cell>
        </row>
        <row r="30">
          <cell r="B30">
            <v>155</v>
          </cell>
          <cell r="C30" t="str">
            <v>Huỳnh Thị Quỳnh</v>
          </cell>
          <cell r="D30" t="str">
            <v>Như</v>
          </cell>
          <cell r="E30">
            <v>4.5</v>
          </cell>
          <cell r="F30">
            <v>4.5</v>
          </cell>
          <cell r="G30">
            <v>6.5</v>
          </cell>
          <cell r="H30"/>
          <cell r="I30"/>
          <cell r="J30">
            <v>5.17</v>
          </cell>
          <cell r="K30"/>
          <cell r="L30">
            <v>2.0699999999999998</v>
          </cell>
          <cell r="M30"/>
          <cell r="N30">
            <v>2.0699999999999998</v>
          </cell>
          <cell r="O30" t="str">
            <v>Kém</v>
          </cell>
          <cell r="P30" t="str">
            <v>Kém</v>
          </cell>
          <cell r="Q30" t="str">
            <v>Được thi</v>
          </cell>
          <cell r="R30">
            <v>0</v>
          </cell>
          <cell r="S30" t="str">
            <v>F</v>
          </cell>
          <cell r="T30" t="str">
            <v>Kém</v>
          </cell>
          <cell r="U30">
            <v>0.6</v>
          </cell>
          <cell r="V30">
            <v>5.3</v>
          </cell>
        </row>
        <row r="31">
          <cell r="B31">
            <v>156</v>
          </cell>
          <cell r="C31" t="str">
            <v>Lê Thị Kiều</v>
          </cell>
          <cell r="D31" t="str">
            <v>Nương</v>
          </cell>
          <cell r="E31">
            <v>6</v>
          </cell>
          <cell r="F31">
            <v>9</v>
          </cell>
          <cell r="G31">
            <v>8.5</v>
          </cell>
          <cell r="H31"/>
          <cell r="I31"/>
          <cell r="J31">
            <v>7.83</v>
          </cell>
          <cell r="K31"/>
          <cell r="L31">
            <v>3.13</v>
          </cell>
          <cell r="M31"/>
          <cell r="N31">
            <v>3.13</v>
          </cell>
          <cell r="O31" t="str">
            <v>Yếu</v>
          </cell>
          <cell r="P31" t="str">
            <v>Yếu</v>
          </cell>
          <cell r="Q31" t="str">
            <v>Được thi</v>
          </cell>
          <cell r="R31">
            <v>0</v>
          </cell>
          <cell r="S31" t="str">
            <v>F</v>
          </cell>
          <cell r="T31" t="str">
            <v>Kém</v>
          </cell>
          <cell r="U31">
            <v>1.6</v>
          </cell>
          <cell r="V31">
            <v>6.7</v>
          </cell>
        </row>
        <row r="32">
          <cell r="B32">
            <v>157</v>
          </cell>
          <cell r="C32" t="str">
            <v>Phạm Thị Thi</v>
          </cell>
          <cell r="D32" t="str">
            <v>Phương</v>
          </cell>
          <cell r="E32">
            <v>5</v>
          </cell>
          <cell r="F32">
            <v>6</v>
          </cell>
          <cell r="G32">
            <v>6</v>
          </cell>
          <cell r="H32"/>
          <cell r="I32"/>
          <cell r="J32">
            <v>5.67</v>
          </cell>
          <cell r="K32"/>
          <cell r="L32">
            <v>2.27</v>
          </cell>
          <cell r="M32"/>
          <cell r="N32">
            <v>2.27</v>
          </cell>
          <cell r="O32" t="str">
            <v>Kém</v>
          </cell>
          <cell r="P32" t="str">
            <v>Kém</v>
          </cell>
          <cell r="Q32" t="str">
            <v>Được thi</v>
          </cell>
          <cell r="R32">
            <v>0</v>
          </cell>
          <cell r="S32" t="str">
            <v>F</v>
          </cell>
          <cell r="T32" t="str">
            <v>Kém</v>
          </cell>
          <cell r="U32">
            <v>1</v>
          </cell>
          <cell r="V32">
            <v>5.8</v>
          </cell>
        </row>
        <row r="33">
          <cell r="B33">
            <v>158</v>
          </cell>
          <cell r="C33" t="str">
            <v>Nguyễn Văn</v>
          </cell>
          <cell r="D33" t="str">
            <v>Sang</v>
          </cell>
          <cell r="E33">
            <v>4.5</v>
          </cell>
          <cell r="F33">
            <v>6.5</v>
          </cell>
          <cell r="G33">
            <v>6.5</v>
          </cell>
          <cell r="H33"/>
          <cell r="I33"/>
          <cell r="J33">
            <v>5.83</v>
          </cell>
          <cell r="K33"/>
          <cell r="L33">
            <v>2.33</v>
          </cell>
          <cell r="M33"/>
          <cell r="N33">
            <v>2.33</v>
          </cell>
          <cell r="O33" t="str">
            <v>Kém</v>
          </cell>
          <cell r="P33" t="str">
            <v>Kém</v>
          </cell>
          <cell r="Q33" t="str">
            <v>Được thi</v>
          </cell>
          <cell r="R33">
            <v>0</v>
          </cell>
          <cell r="S33" t="str">
            <v>F</v>
          </cell>
          <cell r="T33" t="str">
            <v>Kém</v>
          </cell>
          <cell r="U33">
            <v>1.4</v>
          </cell>
          <cell r="V33">
            <v>7</v>
          </cell>
        </row>
        <row r="34">
          <cell r="B34">
            <v>159</v>
          </cell>
          <cell r="C34" t="str">
            <v>Triệu Đức Anh</v>
          </cell>
          <cell r="D34" t="str">
            <v>Tài</v>
          </cell>
          <cell r="E34">
            <v>10</v>
          </cell>
          <cell r="F34">
            <v>8.5</v>
          </cell>
          <cell r="G34">
            <v>8.5</v>
          </cell>
          <cell r="H34"/>
          <cell r="I34"/>
          <cell r="J34">
            <v>9</v>
          </cell>
          <cell r="K34"/>
          <cell r="L34">
            <v>3.6</v>
          </cell>
          <cell r="M34"/>
          <cell r="N34">
            <v>3.6</v>
          </cell>
          <cell r="O34" t="str">
            <v>Yếu</v>
          </cell>
          <cell r="P34" t="str">
            <v>Yếu</v>
          </cell>
          <cell r="Q34" t="str">
            <v>Được thi</v>
          </cell>
          <cell r="R34">
            <v>0</v>
          </cell>
          <cell r="S34" t="str">
            <v>F</v>
          </cell>
          <cell r="T34" t="str">
            <v>Kém</v>
          </cell>
          <cell r="U34">
            <v>1.4</v>
          </cell>
          <cell r="V34">
            <v>8.1999999999999993</v>
          </cell>
        </row>
        <row r="35">
          <cell r="B35">
            <v>160</v>
          </cell>
          <cell r="C35" t="str">
            <v>Trần Thị Thanh</v>
          </cell>
          <cell r="D35" t="str">
            <v>Tâm</v>
          </cell>
          <cell r="E35">
            <v>6.5</v>
          </cell>
          <cell r="F35">
            <v>7.5</v>
          </cell>
          <cell r="G35">
            <v>5</v>
          </cell>
          <cell r="H35"/>
          <cell r="I35"/>
          <cell r="J35">
            <v>6.33</v>
          </cell>
          <cell r="K35"/>
          <cell r="L35">
            <v>2.5299999999999998</v>
          </cell>
          <cell r="M35"/>
          <cell r="N35">
            <v>2.5299999999999998</v>
          </cell>
          <cell r="O35" t="str">
            <v>Kém</v>
          </cell>
          <cell r="P35" t="str">
            <v>Kém</v>
          </cell>
          <cell r="Q35" t="str">
            <v>Được thi</v>
          </cell>
          <cell r="R35">
            <v>0</v>
          </cell>
          <cell r="S35" t="str">
            <v>F</v>
          </cell>
          <cell r="T35" t="str">
            <v>Kém</v>
          </cell>
          <cell r="U35">
            <v>1.4</v>
          </cell>
          <cell r="V35">
            <v>7.2</v>
          </cell>
        </row>
        <row r="36">
          <cell r="B36">
            <v>161</v>
          </cell>
          <cell r="C36" t="str">
            <v>Hồ Thị Phương</v>
          </cell>
          <cell r="D36" t="str">
            <v>Thảo</v>
          </cell>
          <cell r="E36">
            <v>5.5</v>
          </cell>
          <cell r="F36">
            <v>7</v>
          </cell>
          <cell r="G36">
            <v>7</v>
          </cell>
          <cell r="H36"/>
          <cell r="I36"/>
          <cell r="J36">
            <v>6.5</v>
          </cell>
          <cell r="K36"/>
          <cell r="L36">
            <v>2.6</v>
          </cell>
          <cell r="M36"/>
          <cell r="N36">
            <v>2.6</v>
          </cell>
          <cell r="O36" t="str">
            <v>Kém</v>
          </cell>
          <cell r="P36" t="str">
            <v>Kém</v>
          </cell>
          <cell r="Q36" t="str">
            <v>Được thi</v>
          </cell>
          <cell r="R36">
            <v>0</v>
          </cell>
          <cell r="S36" t="str">
            <v>F</v>
          </cell>
          <cell r="T36" t="str">
            <v>Kém</v>
          </cell>
          <cell r="U36">
            <v>1</v>
          </cell>
          <cell r="V36">
            <v>5.4</v>
          </cell>
        </row>
        <row r="37">
          <cell r="B37">
            <v>162</v>
          </cell>
          <cell r="C37" t="str">
            <v>Châu Thị</v>
          </cell>
          <cell r="D37" t="str">
            <v>Thảo</v>
          </cell>
          <cell r="E37">
            <v>5.5</v>
          </cell>
          <cell r="F37">
            <v>6.5</v>
          </cell>
          <cell r="G37">
            <v>7</v>
          </cell>
          <cell r="H37"/>
          <cell r="I37"/>
          <cell r="J37">
            <v>6.33</v>
          </cell>
          <cell r="K37"/>
          <cell r="L37">
            <v>2.5299999999999998</v>
          </cell>
          <cell r="M37"/>
          <cell r="N37">
            <v>2.5299999999999998</v>
          </cell>
          <cell r="O37" t="str">
            <v>Kém</v>
          </cell>
          <cell r="P37" t="str">
            <v>Kém</v>
          </cell>
          <cell r="Q37" t="str">
            <v>Được thi</v>
          </cell>
          <cell r="R37">
            <v>0</v>
          </cell>
          <cell r="S37" t="str">
            <v>F</v>
          </cell>
          <cell r="T37" t="str">
            <v>Kém</v>
          </cell>
          <cell r="U37">
            <v>1.2</v>
          </cell>
          <cell r="V37">
            <v>6.8</v>
          </cell>
        </row>
        <row r="38">
          <cell r="B38">
            <v>163</v>
          </cell>
          <cell r="C38" t="str">
            <v>Nguyễn Cao</v>
          </cell>
          <cell r="D38" t="str">
            <v>Thế</v>
          </cell>
          <cell r="E38">
            <v>4.5</v>
          </cell>
          <cell r="F38">
            <v>7</v>
          </cell>
          <cell r="G38">
            <v>6.5</v>
          </cell>
          <cell r="H38"/>
          <cell r="I38"/>
          <cell r="J38">
            <v>6</v>
          </cell>
          <cell r="K38"/>
          <cell r="L38">
            <v>2.4</v>
          </cell>
          <cell r="M38"/>
          <cell r="N38">
            <v>2.4</v>
          </cell>
          <cell r="O38" t="str">
            <v>Kém</v>
          </cell>
          <cell r="P38" t="str">
            <v>Kém</v>
          </cell>
          <cell r="Q38" t="str">
            <v>Được thi</v>
          </cell>
          <cell r="R38">
            <v>0</v>
          </cell>
          <cell r="S38" t="str">
            <v>F</v>
          </cell>
          <cell r="T38" t="str">
            <v>Kém</v>
          </cell>
          <cell r="U38">
            <v>0.8</v>
          </cell>
          <cell r="V38">
            <v>8.1999999999999993</v>
          </cell>
        </row>
        <row r="39">
          <cell r="B39">
            <v>164</v>
          </cell>
          <cell r="C39" t="str">
            <v>Nguyễn Phúc</v>
          </cell>
          <cell r="D39" t="str">
            <v>Thịnh</v>
          </cell>
          <cell r="E39">
            <v>4.5</v>
          </cell>
          <cell r="F39">
            <v>6.5</v>
          </cell>
          <cell r="G39">
            <v>6.5</v>
          </cell>
          <cell r="H39"/>
          <cell r="I39"/>
          <cell r="J39">
            <v>5.83</v>
          </cell>
          <cell r="K39"/>
          <cell r="L39">
            <v>2.33</v>
          </cell>
          <cell r="M39"/>
          <cell r="N39">
            <v>2.33</v>
          </cell>
          <cell r="O39" t="str">
            <v>Kém</v>
          </cell>
          <cell r="P39" t="str">
            <v>Kém</v>
          </cell>
          <cell r="Q39" t="str">
            <v>Được thi</v>
          </cell>
          <cell r="R39">
            <v>0</v>
          </cell>
          <cell r="S39" t="str">
            <v>F</v>
          </cell>
          <cell r="T39" t="str">
            <v>Kém</v>
          </cell>
          <cell r="U39">
            <v>0.8</v>
          </cell>
          <cell r="V39">
            <v>8</v>
          </cell>
        </row>
        <row r="40">
          <cell r="B40">
            <v>165</v>
          </cell>
          <cell r="C40" t="str">
            <v>Lê Nguyễn Anh</v>
          </cell>
          <cell r="D40" t="str">
            <v>Thy</v>
          </cell>
          <cell r="E40">
            <v>5</v>
          </cell>
          <cell r="F40">
            <v>5</v>
          </cell>
          <cell r="G40">
            <v>5</v>
          </cell>
          <cell r="H40"/>
          <cell r="I40"/>
          <cell r="J40">
            <v>5</v>
          </cell>
          <cell r="K40"/>
          <cell r="L40">
            <v>2</v>
          </cell>
          <cell r="M40"/>
          <cell r="N40">
            <v>2</v>
          </cell>
          <cell r="O40" t="str">
            <v>Kém</v>
          </cell>
          <cell r="P40" t="str">
            <v>Kém</v>
          </cell>
          <cell r="Q40" t="str">
            <v>Được thi</v>
          </cell>
          <cell r="R40">
            <v>0</v>
          </cell>
          <cell r="S40" t="str">
            <v>F</v>
          </cell>
          <cell r="T40" t="str">
            <v>Kém</v>
          </cell>
          <cell r="U40">
            <v>1.4</v>
          </cell>
          <cell r="V40">
            <v>5.9</v>
          </cell>
        </row>
        <row r="41">
          <cell r="B41">
            <v>166</v>
          </cell>
          <cell r="C41" t="str">
            <v>Trần Huỳnh</v>
          </cell>
          <cell r="D41" t="str">
            <v>Trang</v>
          </cell>
          <cell r="E41">
            <v>5</v>
          </cell>
          <cell r="F41">
            <v>7</v>
          </cell>
          <cell r="G41">
            <v>7</v>
          </cell>
          <cell r="H41"/>
          <cell r="I41"/>
          <cell r="J41">
            <v>6.33</v>
          </cell>
          <cell r="K41"/>
          <cell r="L41">
            <v>2.5299999999999998</v>
          </cell>
          <cell r="M41"/>
          <cell r="N41">
            <v>2.5299999999999998</v>
          </cell>
          <cell r="O41" t="str">
            <v>Kém</v>
          </cell>
          <cell r="P41" t="str">
            <v>Kém</v>
          </cell>
          <cell r="Q41" t="str">
            <v>Được thi</v>
          </cell>
          <cell r="R41">
            <v>0</v>
          </cell>
          <cell r="S41" t="str">
            <v>F</v>
          </cell>
          <cell r="T41" t="str">
            <v>Kém</v>
          </cell>
          <cell r="U41">
            <v>1.2</v>
          </cell>
          <cell r="V41">
            <v>0</v>
          </cell>
        </row>
        <row r="42">
          <cell r="B42">
            <v>167</v>
          </cell>
          <cell r="C42" t="str">
            <v>Huỳnh Phan Như</v>
          </cell>
          <cell r="D42" t="str">
            <v>Uyên</v>
          </cell>
          <cell r="E42">
            <v>6.5</v>
          </cell>
          <cell r="F42">
            <v>7.5</v>
          </cell>
          <cell r="G42">
            <v>6.5</v>
          </cell>
          <cell r="H42"/>
          <cell r="I42"/>
          <cell r="J42">
            <v>6.83</v>
          </cell>
          <cell r="K42"/>
          <cell r="L42">
            <v>2.73</v>
          </cell>
          <cell r="M42"/>
          <cell r="N42">
            <v>2.73</v>
          </cell>
          <cell r="O42" t="str">
            <v>Kém</v>
          </cell>
          <cell r="P42" t="str">
            <v>Kém</v>
          </cell>
          <cell r="Q42" t="str">
            <v>Được thi</v>
          </cell>
          <cell r="R42">
            <v>0</v>
          </cell>
          <cell r="S42" t="str">
            <v>F</v>
          </cell>
          <cell r="T42" t="str">
            <v>Kém</v>
          </cell>
          <cell r="U42">
            <v>1.6</v>
          </cell>
          <cell r="V42">
            <v>7</v>
          </cell>
        </row>
        <row r="43">
          <cell r="B43">
            <v>168</v>
          </cell>
          <cell r="C43" t="str">
            <v xml:space="preserve">Võ Thị Kim </v>
          </cell>
          <cell r="D43" t="str">
            <v>Thoa</v>
          </cell>
          <cell r="E43">
            <v>5</v>
          </cell>
          <cell r="F43">
            <v>6.5</v>
          </cell>
          <cell r="G43">
            <v>5.5</v>
          </cell>
          <cell r="H43"/>
          <cell r="I43"/>
          <cell r="J43">
            <v>5.67</v>
          </cell>
          <cell r="K43"/>
          <cell r="L43">
            <v>2.27</v>
          </cell>
          <cell r="M43"/>
          <cell r="N43">
            <v>2.27</v>
          </cell>
          <cell r="O43" t="str">
            <v>Kém</v>
          </cell>
          <cell r="P43" t="str">
            <v>Kém</v>
          </cell>
          <cell r="Q43" t="str">
            <v>Được thi</v>
          </cell>
          <cell r="R43">
            <v>0</v>
          </cell>
          <cell r="S43" t="str">
            <v>F</v>
          </cell>
          <cell r="T43" t="str">
            <v>Kém</v>
          </cell>
          <cell r="U43">
            <v>0.8</v>
          </cell>
          <cell r="V43">
            <v>6.7</v>
          </cell>
        </row>
        <row r="44">
          <cell r="B44">
            <v>169</v>
          </cell>
          <cell r="C44" t="str">
            <v>Nguyễn Trần Thị Kiều</v>
          </cell>
          <cell r="D44" t="str">
            <v>Trinh</v>
          </cell>
          <cell r="E44">
            <v>3</v>
          </cell>
          <cell r="F44">
            <v>6</v>
          </cell>
          <cell r="G44">
            <v>6</v>
          </cell>
          <cell r="H44"/>
          <cell r="I44"/>
          <cell r="J44">
            <v>5</v>
          </cell>
          <cell r="K44"/>
          <cell r="L44">
            <v>2</v>
          </cell>
          <cell r="M44"/>
          <cell r="N44">
            <v>2</v>
          </cell>
          <cell r="O44" t="str">
            <v>Kém</v>
          </cell>
          <cell r="P44" t="str">
            <v>Kém</v>
          </cell>
          <cell r="Q44" t="str">
            <v>Được thi</v>
          </cell>
          <cell r="R44">
            <v>0</v>
          </cell>
          <cell r="S44" t="str">
            <v>F</v>
          </cell>
          <cell r="T44" t="str">
            <v>Kém</v>
          </cell>
          <cell r="U44">
            <v>1</v>
          </cell>
          <cell r="V44">
            <v>4.5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QP-AN"/>
      <sheetName val="4.GDTC"/>
      <sheetName val="5.AVGT1"/>
      <sheetName val="TONG KET THEO THANG DIEM 4"/>
      <sheetName val="dự bị"/>
      <sheetName val="Thi "/>
    </sheetNames>
    <sheetDataSet>
      <sheetData sheetId="0">
        <row r="6">
          <cell r="B6">
            <v>141</v>
          </cell>
          <cell r="C6" t="str">
            <v>Huỳnh Chí</v>
          </cell>
          <cell r="D6" t="str">
            <v>Bảo</v>
          </cell>
          <cell r="E6">
            <v>10</v>
          </cell>
          <cell r="F6">
            <v>6</v>
          </cell>
          <cell r="G6">
            <v>7</v>
          </cell>
          <cell r="H6"/>
          <cell r="I6"/>
          <cell r="J6">
            <v>7.67</v>
          </cell>
          <cell r="K6">
            <v>5</v>
          </cell>
          <cell r="L6">
            <v>6.07</v>
          </cell>
          <cell r="M6"/>
          <cell r="N6">
            <v>6.07</v>
          </cell>
          <cell r="O6" t="str">
            <v>TB.khá</v>
          </cell>
          <cell r="P6" t="str">
            <v>TB.khá</v>
          </cell>
          <cell r="Q6" t="str">
            <v/>
          </cell>
          <cell r="R6">
            <v>2</v>
          </cell>
          <cell r="S6" t="str">
            <v>C</v>
          </cell>
          <cell r="T6" t="str">
            <v>Trung Bình</v>
          </cell>
        </row>
        <row r="7">
          <cell r="B7">
            <v>142</v>
          </cell>
          <cell r="C7" t="str">
            <v>Nguyễn Minh</v>
          </cell>
          <cell r="D7" t="str">
            <v>Châu</v>
          </cell>
          <cell r="E7">
            <v>10</v>
          </cell>
          <cell r="F7">
            <v>6.5</v>
          </cell>
          <cell r="G7">
            <v>7</v>
          </cell>
          <cell r="H7"/>
          <cell r="I7"/>
          <cell r="J7">
            <v>7.83</v>
          </cell>
          <cell r="K7">
            <v>7</v>
          </cell>
          <cell r="L7">
            <v>7.33</v>
          </cell>
          <cell r="M7"/>
          <cell r="N7">
            <v>7.33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143</v>
          </cell>
          <cell r="C8" t="str">
            <v>Trần Kim</v>
          </cell>
          <cell r="D8" t="str">
            <v>Chi</v>
          </cell>
          <cell r="E8">
            <v>9</v>
          </cell>
          <cell r="F8">
            <v>7</v>
          </cell>
          <cell r="G8">
            <v>7.5</v>
          </cell>
          <cell r="H8"/>
          <cell r="I8"/>
          <cell r="J8">
            <v>7.83</v>
          </cell>
          <cell r="K8">
            <v>7</v>
          </cell>
          <cell r="L8">
            <v>7.33</v>
          </cell>
          <cell r="M8"/>
          <cell r="N8">
            <v>7.33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144</v>
          </cell>
          <cell r="C9" t="str">
            <v>Nguyễn Phước</v>
          </cell>
          <cell r="D9" t="str">
            <v>Chiến</v>
          </cell>
          <cell r="E9">
            <v>8</v>
          </cell>
          <cell r="F9">
            <v>7.5</v>
          </cell>
          <cell r="G9">
            <v>7</v>
          </cell>
          <cell r="H9"/>
          <cell r="I9"/>
          <cell r="J9">
            <v>7.5</v>
          </cell>
          <cell r="K9">
            <v>7</v>
          </cell>
          <cell r="L9">
            <v>7.2</v>
          </cell>
          <cell r="M9"/>
          <cell r="N9">
            <v>7.2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145</v>
          </cell>
          <cell r="C10" t="str">
            <v>Huỳnh Thị Mai</v>
          </cell>
          <cell r="D10" t="str">
            <v>Đình</v>
          </cell>
          <cell r="E10">
            <v>10</v>
          </cell>
          <cell r="F10">
            <v>8</v>
          </cell>
          <cell r="G10">
            <v>7</v>
          </cell>
          <cell r="H10"/>
          <cell r="I10"/>
          <cell r="J10">
            <v>8.33</v>
          </cell>
          <cell r="K10">
            <v>6</v>
          </cell>
          <cell r="L10">
            <v>6.93</v>
          </cell>
          <cell r="M10"/>
          <cell r="N10">
            <v>6.93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2.5</v>
          </cell>
          <cell r="S10" t="str">
            <v>C+</v>
          </cell>
          <cell r="T10" t="str">
            <v>Trung Bình</v>
          </cell>
        </row>
        <row r="11">
          <cell r="B11">
            <v>146</v>
          </cell>
          <cell r="C11" t="str">
            <v>Nguyễn Diên Vũ</v>
          </cell>
          <cell r="D11" t="str">
            <v>Đức</v>
          </cell>
          <cell r="E11">
            <v>9.5</v>
          </cell>
          <cell r="F11">
            <v>7.5</v>
          </cell>
          <cell r="G11">
            <v>6</v>
          </cell>
          <cell r="H11"/>
          <cell r="I11"/>
          <cell r="J11">
            <v>7.67</v>
          </cell>
          <cell r="K11">
            <v>5</v>
          </cell>
          <cell r="L11">
            <v>6.07</v>
          </cell>
          <cell r="M11"/>
          <cell r="N11">
            <v>6.07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147</v>
          </cell>
          <cell r="C12" t="str">
            <v>Dương Thái</v>
          </cell>
          <cell r="D12" t="str">
            <v>Dương</v>
          </cell>
          <cell r="E12">
            <v>9</v>
          </cell>
          <cell r="F12">
            <v>5.5</v>
          </cell>
          <cell r="G12">
            <v>6</v>
          </cell>
          <cell r="H12"/>
          <cell r="I12"/>
          <cell r="J12">
            <v>6.83</v>
          </cell>
          <cell r="K12">
            <v>5</v>
          </cell>
          <cell r="L12">
            <v>5.73</v>
          </cell>
          <cell r="M12"/>
          <cell r="N12">
            <v>5.73</v>
          </cell>
          <cell r="O12" t="str">
            <v>T.bình</v>
          </cell>
          <cell r="P12" t="str">
            <v>T.bình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>
            <v>148</v>
          </cell>
          <cell r="C13" t="str">
            <v>Châu Bích</v>
          </cell>
          <cell r="D13" t="str">
            <v>Hân</v>
          </cell>
          <cell r="E13">
            <v>10</v>
          </cell>
          <cell r="F13">
            <v>6.5</v>
          </cell>
          <cell r="G13">
            <v>7</v>
          </cell>
          <cell r="H13"/>
          <cell r="I13"/>
          <cell r="J13">
            <v>7.83</v>
          </cell>
          <cell r="K13">
            <v>7</v>
          </cell>
          <cell r="L13">
            <v>7.33</v>
          </cell>
          <cell r="M13"/>
          <cell r="N13">
            <v>7.33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149</v>
          </cell>
          <cell r="C14" t="str">
            <v>Lê Thị Kim</v>
          </cell>
          <cell r="D14" t="str">
            <v>Hằng</v>
          </cell>
          <cell r="E14">
            <v>10</v>
          </cell>
          <cell r="F14">
            <v>7.5</v>
          </cell>
          <cell r="G14">
            <v>7</v>
          </cell>
          <cell r="H14"/>
          <cell r="I14"/>
          <cell r="J14">
            <v>8.17</v>
          </cell>
          <cell r="K14">
            <v>7</v>
          </cell>
          <cell r="L14">
            <v>7.47</v>
          </cell>
          <cell r="M14"/>
          <cell r="N14">
            <v>7.47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150</v>
          </cell>
          <cell r="C15" t="str">
            <v>Lê Thị</v>
          </cell>
          <cell r="D15" t="str">
            <v>Hoa</v>
          </cell>
          <cell r="E15">
            <v>10</v>
          </cell>
          <cell r="F15">
            <v>7</v>
          </cell>
          <cell r="G15">
            <v>7</v>
          </cell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>
            <v>151</v>
          </cell>
          <cell r="C16" t="str">
            <v>Lư Sáng</v>
          </cell>
          <cell r="D16" t="str">
            <v>Hưng</v>
          </cell>
          <cell r="E16">
            <v>9</v>
          </cell>
          <cell r="F16">
            <v>6.5</v>
          </cell>
          <cell r="G16">
            <v>7</v>
          </cell>
          <cell r="H16"/>
          <cell r="I16"/>
          <cell r="J16">
            <v>7.5</v>
          </cell>
          <cell r="K16">
            <v>7.5</v>
          </cell>
          <cell r="L16">
            <v>7.5</v>
          </cell>
          <cell r="M16"/>
          <cell r="N16">
            <v>7.5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152</v>
          </cell>
          <cell r="C17" t="str">
            <v>Nguyễn Trần Đăng</v>
          </cell>
          <cell r="D17" t="str">
            <v>Khoa</v>
          </cell>
          <cell r="E17">
            <v>8</v>
          </cell>
          <cell r="F17">
            <v>5</v>
          </cell>
          <cell r="G17">
            <v>7</v>
          </cell>
          <cell r="H17"/>
          <cell r="I17"/>
          <cell r="J17">
            <v>6.67</v>
          </cell>
          <cell r="K17">
            <v>7.5</v>
          </cell>
          <cell r="L17">
            <v>7.17</v>
          </cell>
          <cell r="M17"/>
          <cell r="N17">
            <v>7.17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153</v>
          </cell>
          <cell r="C18" t="str">
            <v>Cao Quốc</v>
          </cell>
          <cell r="D18" t="str">
            <v>Kiệt</v>
          </cell>
          <cell r="E18">
            <v>8</v>
          </cell>
          <cell r="F18">
            <v>7.5</v>
          </cell>
          <cell r="G18">
            <v>7</v>
          </cell>
          <cell r="H18"/>
          <cell r="I18"/>
          <cell r="J18">
            <v>7.5</v>
          </cell>
          <cell r="K18">
            <v>7.5</v>
          </cell>
          <cell r="L18">
            <v>7.5</v>
          </cell>
          <cell r="M18"/>
          <cell r="N18">
            <v>7.5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154</v>
          </cell>
          <cell r="C19" t="str">
            <v>Nguyễn Thị Thùy</v>
          </cell>
          <cell r="D19" t="str">
            <v>Linh</v>
          </cell>
          <cell r="E19">
            <v>9</v>
          </cell>
          <cell r="F19">
            <v>7.5</v>
          </cell>
          <cell r="G19">
            <v>8</v>
          </cell>
          <cell r="H19"/>
          <cell r="I19"/>
          <cell r="J19">
            <v>8.17</v>
          </cell>
          <cell r="K19">
            <v>7</v>
          </cell>
          <cell r="L19">
            <v>7.47</v>
          </cell>
          <cell r="M19"/>
          <cell r="N19">
            <v>7.47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155</v>
          </cell>
          <cell r="C20" t="str">
            <v>Lê Thị Thúy</v>
          </cell>
          <cell r="D20" t="str">
            <v>Nga</v>
          </cell>
          <cell r="E20">
            <v>10</v>
          </cell>
          <cell r="F20">
            <v>5</v>
          </cell>
          <cell r="G20">
            <v>7</v>
          </cell>
          <cell r="H20"/>
          <cell r="I20"/>
          <cell r="J20">
            <v>7.33</v>
          </cell>
          <cell r="K20">
            <v>6</v>
          </cell>
          <cell r="L20">
            <v>6.53</v>
          </cell>
          <cell r="M20"/>
          <cell r="N20">
            <v>6.53</v>
          </cell>
          <cell r="O20" t="str">
            <v>TB.khá</v>
          </cell>
          <cell r="P20" t="str">
            <v>TB.khá</v>
          </cell>
          <cell r="Q20" t="str">
            <v/>
          </cell>
          <cell r="R20">
            <v>2.5</v>
          </cell>
          <cell r="S20" t="str">
            <v>C+</v>
          </cell>
          <cell r="T20" t="str">
            <v>Trung Bình</v>
          </cell>
        </row>
        <row r="21">
          <cell r="B21">
            <v>156</v>
          </cell>
          <cell r="C21" t="str">
            <v>Lư Thị Thúy</v>
          </cell>
          <cell r="D21" t="str">
            <v>Ngân</v>
          </cell>
          <cell r="E21">
            <v>9</v>
          </cell>
          <cell r="F21">
            <v>8</v>
          </cell>
          <cell r="G21">
            <v>8</v>
          </cell>
          <cell r="H21"/>
          <cell r="I21"/>
          <cell r="J21">
            <v>8.33</v>
          </cell>
          <cell r="K21">
            <v>7</v>
          </cell>
          <cell r="L21">
            <v>7.53</v>
          </cell>
          <cell r="M21"/>
          <cell r="N21">
            <v>7.53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157</v>
          </cell>
          <cell r="C22" t="str">
            <v>Trần Kim</v>
          </cell>
          <cell r="D22" t="str">
            <v>Ngân</v>
          </cell>
          <cell r="E22">
            <v>10</v>
          </cell>
          <cell r="F22">
            <v>7</v>
          </cell>
          <cell r="G22">
            <v>7</v>
          </cell>
          <cell r="H22"/>
          <cell r="I22"/>
          <cell r="J22">
            <v>8</v>
          </cell>
          <cell r="K22">
            <v>6</v>
          </cell>
          <cell r="L22">
            <v>6.8</v>
          </cell>
          <cell r="M22"/>
          <cell r="N22">
            <v>6.8</v>
          </cell>
          <cell r="O22" t="str">
            <v>TB.khá</v>
          </cell>
          <cell r="P22" t="str">
            <v>TB.khá</v>
          </cell>
          <cell r="Q22" t="str">
            <v/>
          </cell>
          <cell r="R22">
            <v>2.5</v>
          </cell>
          <cell r="S22" t="str">
            <v>C+</v>
          </cell>
          <cell r="T22" t="str">
            <v>Trung Bình</v>
          </cell>
        </row>
        <row r="23">
          <cell r="B23">
            <v>158</v>
          </cell>
          <cell r="C23" t="str">
            <v>Trần Nguyễn Yến</v>
          </cell>
          <cell r="D23" t="str">
            <v>Nhi</v>
          </cell>
          <cell r="E23">
            <v>10</v>
          </cell>
          <cell r="F23">
            <v>8</v>
          </cell>
          <cell r="G23">
            <v>7</v>
          </cell>
          <cell r="H23"/>
          <cell r="I23"/>
          <cell r="J23">
            <v>8.33</v>
          </cell>
          <cell r="K23">
            <v>6</v>
          </cell>
          <cell r="L23">
            <v>6.93</v>
          </cell>
          <cell r="M23"/>
          <cell r="N23">
            <v>6.93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>
            <v>159</v>
          </cell>
          <cell r="C24" t="str">
            <v>Nguyễn Mai</v>
          </cell>
          <cell r="D24" t="str">
            <v>Nhi</v>
          </cell>
          <cell r="E24">
            <v>7</v>
          </cell>
          <cell r="F24">
            <v>7</v>
          </cell>
          <cell r="G24">
            <v>7.5</v>
          </cell>
          <cell r="H24"/>
          <cell r="I24"/>
          <cell r="J24">
            <v>7.17</v>
          </cell>
          <cell r="K24">
            <v>7</v>
          </cell>
          <cell r="L24">
            <v>7.07</v>
          </cell>
          <cell r="M24"/>
          <cell r="N24">
            <v>7.07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160</v>
          </cell>
          <cell r="C25" t="str">
            <v>Nguyễn Thị Huỳnh</v>
          </cell>
          <cell r="D25" t="str">
            <v>Như</v>
          </cell>
          <cell r="E25">
            <v>10</v>
          </cell>
          <cell r="F25">
            <v>7</v>
          </cell>
          <cell r="G25">
            <v>7</v>
          </cell>
          <cell r="H25"/>
          <cell r="I25"/>
          <cell r="J25">
            <v>8</v>
          </cell>
          <cell r="K25">
            <v>7</v>
          </cell>
          <cell r="L25">
            <v>7.4</v>
          </cell>
          <cell r="M25"/>
          <cell r="N25">
            <v>7.4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161</v>
          </cell>
          <cell r="C26" t="str">
            <v>Bùi Thành</v>
          </cell>
          <cell r="D26" t="str">
            <v>Phát</v>
          </cell>
          <cell r="E26">
            <v>8</v>
          </cell>
          <cell r="F26">
            <v>7</v>
          </cell>
          <cell r="G26">
            <v>7</v>
          </cell>
          <cell r="H26"/>
          <cell r="I26"/>
          <cell r="J26">
            <v>7.33</v>
          </cell>
          <cell r="K26">
            <v>5</v>
          </cell>
          <cell r="L26">
            <v>5.93</v>
          </cell>
          <cell r="M26"/>
          <cell r="N26">
            <v>5.93</v>
          </cell>
          <cell r="O26" t="str">
            <v>T.bình</v>
          </cell>
          <cell r="P26" t="str">
            <v>T.bình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>
            <v>162</v>
          </cell>
          <cell r="C27" t="str">
            <v>Võ Song</v>
          </cell>
          <cell r="D27" t="str">
            <v>Phi</v>
          </cell>
          <cell r="E27">
            <v>9.5</v>
          </cell>
          <cell r="F27">
            <v>8</v>
          </cell>
          <cell r="G27">
            <v>7</v>
          </cell>
          <cell r="H27"/>
          <cell r="I27"/>
          <cell r="J27">
            <v>8.17</v>
          </cell>
          <cell r="K27">
            <v>7.5</v>
          </cell>
          <cell r="L27">
            <v>7.77</v>
          </cell>
          <cell r="M27"/>
          <cell r="N27">
            <v>7.77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163</v>
          </cell>
          <cell r="C28" t="str">
            <v>Trần Hoàng</v>
          </cell>
          <cell r="D28" t="str">
            <v>Quân</v>
          </cell>
          <cell r="E28">
            <v>9.5</v>
          </cell>
          <cell r="F28">
            <v>7</v>
          </cell>
          <cell r="G28">
            <v>6</v>
          </cell>
          <cell r="H28"/>
          <cell r="I28"/>
          <cell r="J28">
            <v>7.5</v>
          </cell>
          <cell r="K28">
            <v>5</v>
          </cell>
          <cell r="L28">
            <v>6</v>
          </cell>
          <cell r="M28"/>
          <cell r="N28">
            <v>6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</v>
          </cell>
          <cell r="S28" t="str">
            <v>C</v>
          </cell>
          <cell r="T28" t="str">
            <v>Trung Bình</v>
          </cell>
        </row>
        <row r="29">
          <cell r="B29">
            <v>164</v>
          </cell>
          <cell r="C29" t="str">
            <v>Mạch Bá</v>
          </cell>
          <cell r="D29" t="str">
            <v>Thành</v>
          </cell>
          <cell r="E29">
            <v>9</v>
          </cell>
          <cell r="F29">
            <v>7.5</v>
          </cell>
          <cell r="G29">
            <v>8</v>
          </cell>
          <cell r="H29"/>
          <cell r="I29"/>
          <cell r="J29">
            <v>8.17</v>
          </cell>
          <cell r="K29">
            <v>5</v>
          </cell>
          <cell r="L29">
            <v>6.27</v>
          </cell>
          <cell r="M29"/>
          <cell r="N29">
            <v>6.27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>
            <v>165</v>
          </cell>
          <cell r="C30" t="str">
            <v>Trần Thị Phương</v>
          </cell>
          <cell r="D30" t="str">
            <v>Thảo</v>
          </cell>
          <cell r="E30">
            <v>9</v>
          </cell>
          <cell r="F30">
            <v>8</v>
          </cell>
          <cell r="G30">
            <v>7.5</v>
          </cell>
          <cell r="H30"/>
          <cell r="I30"/>
          <cell r="J30">
            <v>8.17</v>
          </cell>
          <cell r="K30">
            <v>7</v>
          </cell>
          <cell r="L30">
            <v>7.47</v>
          </cell>
          <cell r="M30"/>
          <cell r="N30">
            <v>7.47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166</v>
          </cell>
          <cell r="C31" t="str">
            <v>Nguyễn Thị Cẩm</v>
          </cell>
          <cell r="D31" t="str">
            <v>Thơ</v>
          </cell>
          <cell r="E31">
            <v>9</v>
          </cell>
          <cell r="F31">
            <v>7</v>
          </cell>
          <cell r="G31">
            <v>7</v>
          </cell>
          <cell r="H31"/>
          <cell r="I31"/>
          <cell r="J31">
            <v>7.67</v>
          </cell>
          <cell r="K31">
            <v>6</v>
          </cell>
          <cell r="L31">
            <v>6.67</v>
          </cell>
          <cell r="M31"/>
          <cell r="N31">
            <v>6.67</v>
          </cell>
          <cell r="O31" t="str">
            <v>TB.khá</v>
          </cell>
          <cell r="P31" t="str">
            <v>TB.khá</v>
          </cell>
          <cell r="Q31" t="str">
            <v/>
          </cell>
          <cell r="R31">
            <v>2.5</v>
          </cell>
          <cell r="S31" t="str">
            <v>C+</v>
          </cell>
          <cell r="T31" t="str">
            <v>Trung Bình</v>
          </cell>
        </row>
        <row r="32">
          <cell r="B32">
            <v>167</v>
          </cell>
          <cell r="C32" t="str">
            <v>Dương Minh</v>
          </cell>
          <cell r="D32" t="str">
            <v>Thư</v>
          </cell>
          <cell r="E32">
            <v>9</v>
          </cell>
          <cell r="F32">
            <v>7</v>
          </cell>
          <cell r="G32">
            <v>5</v>
          </cell>
          <cell r="H32"/>
          <cell r="I32"/>
          <cell r="J32">
            <v>7</v>
          </cell>
          <cell r="K32">
            <v>5</v>
          </cell>
          <cell r="L32">
            <v>5.8</v>
          </cell>
          <cell r="M32"/>
          <cell r="N32">
            <v>5.8</v>
          </cell>
          <cell r="O32" t="str">
            <v>T.bình</v>
          </cell>
          <cell r="P32" t="str">
            <v>T.bình</v>
          </cell>
          <cell r="Q32" t="str">
            <v/>
          </cell>
          <cell r="R32">
            <v>2</v>
          </cell>
          <cell r="S32" t="str">
            <v>C</v>
          </cell>
          <cell r="T32" t="str">
            <v>Trung Bình</v>
          </cell>
        </row>
        <row r="33">
          <cell r="B33">
            <v>168</v>
          </cell>
          <cell r="C33" t="str">
            <v>Lương Thị Thùy</v>
          </cell>
          <cell r="D33" t="str">
            <v>Trang</v>
          </cell>
          <cell r="E33">
            <v>10</v>
          </cell>
          <cell r="F33">
            <v>7.5</v>
          </cell>
          <cell r="G33">
            <v>8</v>
          </cell>
          <cell r="H33"/>
          <cell r="I33"/>
          <cell r="J33">
            <v>8.5</v>
          </cell>
          <cell r="K33">
            <v>7</v>
          </cell>
          <cell r="L33">
            <v>7.6</v>
          </cell>
          <cell r="M33"/>
          <cell r="N33">
            <v>7.6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169</v>
          </cell>
          <cell r="C34" t="str">
            <v>Phạm Nguyễn Hoàng</v>
          </cell>
          <cell r="D34" t="str">
            <v>Triều</v>
          </cell>
          <cell r="E34">
            <v>0</v>
          </cell>
          <cell r="F34">
            <v>0</v>
          </cell>
          <cell r="G34">
            <v>0</v>
          </cell>
          <cell r="H34"/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170</v>
          </cell>
          <cell r="C35" t="str">
            <v>Phan Thị Kiều</v>
          </cell>
          <cell r="D35" t="str">
            <v>Trinh</v>
          </cell>
          <cell r="E35">
            <v>9</v>
          </cell>
          <cell r="F35">
            <v>7.5</v>
          </cell>
          <cell r="G35">
            <v>7</v>
          </cell>
          <cell r="H35"/>
          <cell r="I35"/>
          <cell r="J35">
            <v>7.83</v>
          </cell>
          <cell r="K35">
            <v>7</v>
          </cell>
          <cell r="L35">
            <v>7.33</v>
          </cell>
          <cell r="M35"/>
          <cell r="N35">
            <v>7.33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171</v>
          </cell>
          <cell r="C36" t="str">
            <v>Bùi Mai Khả</v>
          </cell>
          <cell r="D36" t="str">
            <v>Tú</v>
          </cell>
          <cell r="E36">
            <v>10</v>
          </cell>
          <cell r="F36">
            <v>5</v>
          </cell>
          <cell r="G36">
            <v>5</v>
          </cell>
          <cell r="H36"/>
          <cell r="I36"/>
          <cell r="J36">
            <v>6.67</v>
          </cell>
          <cell r="K36">
            <v>8</v>
          </cell>
          <cell r="L36">
            <v>7.47</v>
          </cell>
          <cell r="M36"/>
          <cell r="N36">
            <v>7.47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172</v>
          </cell>
          <cell r="C37" t="str">
            <v>Nguyễn Phương</v>
          </cell>
          <cell r="D37" t="str">
            <v>Uyên</v>
          </cell>
          <cell r="E37">
            <v>10</v>
          </cell>
          <cell r="F37">
            <v>8</v>
          </cell>
          <cell r="G37">
            <v>7</v>
          </cell>
          <cell r="H37"/>
          <cell r="I37"/>
          <cell r="J37">
            <v>8.33</v>
          </cell>
          <cell r="K37">
            <v>7</v>
          </cell>
          <cell r="L37">
            <v>7.53</v>
          </cell>
          <cell r="M37"/>
          <cell r="N37">
            <v>7.53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173</v>
          </cell>
          <cell r="C38" t="str">
            <v>Hồ Khoáng</v>
          </cell>
          <cell r="D38" t="str">
            <v>Văn</v>
          </cell>
          <cell r="E38">
            <v>9</v>
          </cell>
          <cell r="F38">
            <v>6.5</v>
          </cell>
          <cell r="G38">
            <v>7.5</v>
          </cell>
          <cell r="H38"/>
          <cell r="I38"/>
          <cell r="J38">
            <v>7.67</v>
          </cell>
          <cell r="K38">
            <v>7</v>
          </cell>
          <cell r="L38">
            <v>7.27</v>
          </cell>
          <cell r="M38"/>
          <cell r="N38">
            <v>7.27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174</v>
          </cell>
          <cell r="C39" t="str">
            <v>Nguyễn Tường</v>
          </cell>
          <cell r="D39" t="str">
            <v>Vi</v>
          </cell>
          <cell r="E39">
            <v>10</v>
          </cell>
          <cell r="F39">
            <v>8</v>
          </cell>
          <cell r="G39">
            <v>7.5</v>
          </cell>
          <cell r="H39"/>
          <cell r="I39"/>
          <cell r="J39">
            <v>8.5</v>
          </cell>
          <cell r="K39">
            <v>7</v>
          </cell>
          <cell r="L39">
            <v>7.6</v>
          </cell>
          <cell r="M39"/>
          <cell r="N39">
            <v>7.6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175</v>
          </cell>
          <cell r="C40" t="str">
            <v>Phạm Thanh</v>
          </cell>
          <cell r="D40" t="str">
            <v>Vũ</v>
          </cell>
          <cell r="E40">
            <v>9.5</v>
          </cell>
          <cell r="F40">
            <v>7</v>
          </cell>
          <cell r="G40">
            <v>6.5</v>
          </cell>
          <cell r="H40"/>
          <cell r="I40"/>
          <cell r="J40">
            <v>7.67</v>
          </cell>
          <cell r="K40">
            <v>7</v>
          </cell>
          <cell r="L40">
            <v>7.27</v>
          </cell>
          <cell r="M40"/>
          <cell r="N40">
            <v>7.27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176</v>
          </cell>
          <cell r="C41" t="str">
            <v xml:space="preserve">Khưu Trọng </v>
          </cell>
          <cell r="D41" t="str">
            <v>Nhân</v>
          </cell>
          <cell r="E41">
            <v>8</v>
          </cell>
          <cell r="F41">
            <v>7</v>
          </cell>
          <cell r="G41">
            <v>7</v>
          </cell>
          <cell r="H41"/>
          <cell r="I41"/>
          <cell r="J41">
            <v>7.33</v>
          </cell>
          <cell r="K41">
            <v>5</v>
          </cell>
          <cell r="L41">
            <v>5.93</v>
          </cell>
          <cell r="M41"/>
          <cell r="N41">
            <v>5.93</v>
          </cell>
          <cell r="O41" t="str">
            <v>T.bình</v>
          </cell>
          <cell r="P41" t="str">
            <v>T.bình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>
            <v>177</v>
          </cell>
          <cell r="C42" t="str">
            <v xml:space="preserve">Khưu Trọng </v>
          </cell>
          <cell r="D42" t="str">
            <v>Nghĩa</v>
          </cell>
          <cell r="E42">
            <v>8</v>
          </cell>
          <cell r="F42">
            <v>6</v>
          </cell>
          <cell r="G42">
            <v>6</v>
          </cell>
          <cell r="H42"/>
          <cell r="I42"/>
          <cell r="J42">
            <v>6.67</v>
          </cell>
          <cell r="K42">
            <v>5</v>
          </cell>
          <cell r="L42">
            <v>5.67</v>
          </cell>
          <cell r="M42"/>
          <cell r="N42">
            <v>5.67</v>
          </cell>
          <cell r="O42" t="str">
            <v>T.bình</v>
          </cell>
          <cell r="P42" t="str">
            <v>T.bình</v>
          </cell>
          <cell r="Q42" t="str">
            <v/>
          </cell>
          <cell r="R42">
            <v>2</v>
          </cell>
          <cell r="S42" t="str">
            <v>C</v>
          </cell>
          <cell r="T42" t="str">
            <v>Trung Bình</v>
          </cell>
        </row>
        <row r="43">
          <cell r="B43">
            <v>178</v>
          </cell>
          <cell r="C43" t="str">
            <v>Trần Hoàng</v>
          </cell>
          <cell r="D43" t="str">
            <v>Vũ</v>
          </cell>
          <cell r="E43">
            <v>8</v>
          </cell>
          <cell r="F43">
            <v>5</v>
          </cell>
          <cell r="G43">
            <v>5</v>
          </cell>
          <cell r="H43"/>
          <cell r="I43"/>
          <cell r="J43">
            <v>6</v>
          </cell>
          <cell r="K43">
            <v>5</v>
          </cell>
          <cell r="L43">
            <v>5.4</v>
          </cell>
          <cell r="M43"/>
          <cell r="N43">
            <v>5.4</v>
          </cell>
          <cell r="O43" t="str">
            <v>T.bình</v>
          </cell>
          <cell r="P43" t="str">
            <v>T.bình</v>
          </cell>
          <cell r="Q43" t="str">
            <v/>
          </cell>
          <cell r="R43">
            <v>1.5</v>
          </cell>
          <cell r="S43" t="str">
            <v>D+</v>
          </cell>
          <cell r="T43" t="str">
            <v>Trung Bình</v>
          </cell>
        </row>
      </sheetData>
      <sheetData sheetId="1">
        <row r="6">
          <cell r="B6">
            <v>141</v>
          </cell>
          <cell r="C6" t="str">
            <v>Huỳnh Chí</v>
          </cell>
          <cell r="D6" t="str">
            <v>Bảo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8</v>
          </cell>
          <cell r="L6">
            <v>7.73</v>
          </cell>
          <cell r="M6"/>
          <cell r="N6">
            <v>7.73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142</v>
          </cell>
          <cell r="C7" t="str">
            <v>Nguyễn Minh</v>
          </cell>
          <cell r="D7" t="str">
            <v>Châu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7</v>
          </cell>
          <cell r="L7">
            <v>7.4</v>
          </cell>
          <cell r="M7"/>
          <cell r="N7">
            <v>7.4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143</v>
          </cell>
          <cell r="C8" t="str">
            <v>Trần Kim</v>
          </cell>
          <cell r="D8" t="str">
            <v>Chi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9.5</v>
          </cell>
          <cell r="L8">
            <v>8.9</v>
          </cell>
          <cell r="M8"/>
          <cell r="N8">
            <v>8.9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>
            <v>144</v>
          </cell>
          <cell r="C9" t="str">
            <v>Nguyễn Phước</v>
          </cell>
          <cell r="D9" t="str">
            <v>Chiến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6.5</v>
          </cell>
          <cell r="L9">
            <v>6.7</v>
          </cell>
          <cell r="M9"/>
          <cell r="N9">
            <v>6.7</v>
          </cell>
          <cell r="O9" t="str">
            <v>TB.khá</v>
          </cell>
          <cell r="P9" t="str">
            <v>TB.khá</v>
          </cell>
          <cell r="Q9" t="str">
            <v/>
          </cell>
          <cell r="R9">
            <v>2.5</v>
          </cell>
          <cell r="S9" t="str">
            <v>C+</v>
          </cell>
          <cell r="T9" t="str">
            <v>Trung Bình</v>
          </cell>
        </row>
        <row r="10">
          <cell r="B10">
            <v>145</v>
          </cell>
          <cell r="C10" t="str">
            <v>Huỳnh Thị Mai</v>
          </cell>
          <cell r="D10" t="str">
            <v>Đình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7</v>
          </cell>
          <cell r="L10">
            <v>7.27</v>
          </cell>
          <cell r="M10"/>
          <cell r="N10">
            <v>7.27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146</v>
          </cell>
          <cell r="C11" t="str">
            <v>Nguyễn Diên Vũ</v>
          </cell>
          <cell r="D11" t="str">
            <v>Đức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5</v>
          </cell>
          <cell r="L11">
            <v>5.93</v>
          </cell>
          <cell r="M11"/>
          <cell r="N11">
            <v>5.93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147</v>
          </cell>
          <cell r="C12" t="str">
            <v>Dương Thái</v>
          </cell>
          <cell r="D12" t="str">
            <v>Dương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148</v>
          </cell>
          <cell r="C13" t="str">
            <v>Châu Bích</v>
          </cell>
          <cell r="D13" t="str">
            <v>Hân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9.5</v>
          </cell>
          <cell r="L13">
            <v>8.6300000000000008</v>
          </cell>
          <cell r="M13"/>
          <cell r="N13">
            <v>8.6300000000000008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149</v>
          </cell>
          <cell r="C14" t="str">
            <v>Lê Thị Kim</v>
          </cell>
          <cell r="D14" t="str">
            <v>Hằng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>
            <v>150</v>
          </cell>
          <cell r="C15" t="str">
            <v>Lê Thị</v>
          </cell>
          <cell r="D15" t="str">
            <v>Hoa</v>
          </cell>
          <cell r="E15">
            <v>7</v>
          </cell>
          <cell r="F15">
            <v>8</v>
          </cell>
          <cell r="G15"/>
          <cell r="H15"/>
          <cell r="I15"/>
          <cell r="J15">
            <v>7.67</v>
          </cell>
          <cell r="K15">
            <v>6.5</v>
          </cell>
          <cell r="L15">
            <v>6.97</v>
          </cell>
          <cell r="M15"/>
          <cell r="N15">
            <v>6.97</v>
          </cell>
          <cell r="O15" t="str">
            <v>TB.khá</v>
          </cell>
          <cell r="P15" t="str">
            <v>TB.khá</v>
          </cell>
          <cell r="Q15" t="str">
            <v/>
          </cell>
          <cell r="R15">
            <v>2.5</v>
          </cell>
          <cell r="S15" t="str">
            <v>C+</v>
          </cell>
          <cell r="T15" t="str">
            <v>Trung Bình</v>
          </cell>
        </row>
        <row r="16">
          <cell r="B16">
            <v>151</v>
          </cell>
          <cell r="C16" t="str">
            <v>Lư Sáng</v>
          </cell>
          <cell r="D16" t="str">
            <v>Hưng</v>
          </cell>
          <cell r="E16">
            <v>7</v>
          </cell>
          <cell r="F16">
            <v>8</v>
          </cell>
          <cell r="G16"/>
          <cell r="H16"/>
          <cell r="I16"/>
          <cell r="J16">
            <v>7.67</v>
          </cell>
          <cell r="K16">
            <v>6.5</v>
          </cell>
          <cell r="L16">
            <v>6.97</v>
          </cell>
          <cell r="M16"/>
          <cell r="N16">
            <v>6.97</v>
          </cell>
          <cell r="O16" t="str">
            <v>TB.khá</v>
          </cell>
          <cell r="P16" t="str">
            <v>TB.khá</v>
          </cell>
          <cell r="Q16" t="str">
            <v/>
          </cell>
          <cell r="R16">
            <v>2.5</v>
          </cell>
          <cell r="S16" t="str">
            <v>C+</v>
          </cell>
          <cell r="T16" t="str">
            <v>Trung Bình</v>
          </cell>
        </row>
        <row r="17">
          <cell r="B17">
            <v>152</v>
          </cell>
          <cell r="C17" t="str">
            <v>Nguyễn Trần Đăng</v>
          </cell>
          <cell r="D17" t="str">
            <v>Khoa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153</v>
          </cell>
          <cell r="C18" t="str">
            <v>Cao Quốc</v>
          </cell>
          <cell r="D18" t="str">
            <v>Kiệt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7</v>
          </cell>
          <cell r="L18">
            <v>7.27</v>
          </cell>
          <cell r="M18"/>
          <cell r="N18">
            <v>7.27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154</v>
          </cell>
          <cell r="C19" t="str">
            <v>Nguyễn Thị Thùy</v>
          </cell>
          <cell r="D19" t="str">
            <v>Linh</v>
          </cell>
          <cell r="E19">
            <v>7</v>
          </cell>
          <cell r="F19">
            <v>8</v>
          </cell>
          <cell r="G19"/>
          <cell r="H19"/>
          <cell r="I19"/>
          <cell r="J19">
            <v>7.67</v>
          </cell>
          <cell r="K19">
            <v>7.5</v>
          </cell>
          <cell r="L19">
            <v>7.57</v>
          </cell>
          <cell r="M19"/>
          <cell r="N19">
            <v>7.57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155</v>
          </cell>
          <cell r="C20" t="str">
            <v>Lê Thị Thúy</v>
          </cell>
          <cell r="D20" t="str">
            <v>Nga</v>
          </cell>
          <cell r="E20">
            <v>9</v>
          </cell>
          <cell r="F20">
            <v>8</v>
          </cell>
          <cell r="G20"/>
          <cell r="H20"/>
          <cell r="I20"/>
          <cell r="J20">
            <v>8.33</v>
          </cell>
          <cell r="K20">
            <v>7.5</v>
          </cell>
          <cell r="L20">
            <v>7.83</v>
          </cell>
          <cell r="M20"/>
          <cell r="N20">
            <v>7.83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156</v>
          </cell>
          <cell r="C21" t="str">
            <v>Lư Thị Thúy</v>
          </cell>
          <cell r="D21" t="str">
            <v>Ngân</v>
          </cell>
          <cell r="E21">
            <v>9</v>
          </cell>
          <cell r="F21">
            <v>8</v>
          </cell>
          <cell r="G21"/>
          <cell r="H21"/>
          <cell r="I21"/>
          <cell r="J21">
            <v>8.33</v>
          </cell>
          <cell r="K21">
            <v>9</v>
          </cell>
          <cell r="L21">
            <v>8.73</v>
          </cell>
          <cell r="M21"/>
          <cell r="N21">
            <v>8.73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157</v>
          </cell>
          <cell r="C22" t="str">
            <v>Trần Kim</v>
          </cell>
          <cell r="D22" t="str">
            <v>Ngân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9.5</v>
          </cell>
          <cell r="L22">
            <v>8.5</v>
          </cell>
          <cell r="M22"/>
          <cell r="N22">
            <v>8.5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>
            <v>158</v>
          </cell>
          <cell r="C23" t="str">
            <v>Trần Nguyễn Yến</v>
          </cell>
          <cell r="D23" t="str">
            <v>Nhi</v>
          </cell>
          <cell r="E23">
            <v>7</v>
          </cell>
          <cell r="F23">
            <v>8</v>
          </cell>
          <cell r="G23"/>
          <cell r="H23"/>
          <cell r="I23"/>
          <cell r="J23">
            <v>7.67</v>
          </cell>
          <cell r="K23">
            <v>8</v>
          </cell>
          <cell r="L23">
            <v>7.87</v>
          </cell>
          <cell r="M23"/>
          <cell r="N23">
            <v>7.87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159</v>
          </cell>
          <cell r="C24" t="str">
            <v>Nguyễn Mai</v>
          </cell>
          <cell r="D24" t="str">
            <v>Nhi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7.5</v>
          </cell>
          <cell r="L24">
            <v>7.7</v>
          </cell>
          <cell r="M24"/>
          <cell r="N24">
            <v>7.7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160</v>
          </cell>
          <cell r="C25" t="str">
            <v>Nguyễn Thị Huỳnh</v>
          </cell>
          <cell r="D25" t="str">
            <v>Như</v>
          </cell>
          <cell r="E25">
            <v>8</v>
          </cell>
          <cell r="F25">
            <v>7</v>
          </cell>
          <cell r="G25"/>
          <cell r="H25"/>
          <cell r="I25"/>
          <cell r="J25">
            <v>7.33</v>
          </cell>
          <cell r="K25">
            <v>7.5</v>
          </cell>
          <cell r="L25">
            <v>7.43</v>
          </cell>
          <cell r="M25"/>
          <cell r="N25">
            <v>7.43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161</v>
          </cell>
          <cell r="C26" t="str">
            <v>Bùi Thành</v>
          </cell>
          <cell r="D26" t="str">
            <v>Phát</v>
          </cell>
          <cell r="E26">
            <v>8</v>
          </cell>
          <cell r="F26">
            <v>7</v>
          </cell>
          <cell r="G26"/>
          <cell r="H26"/>
          <cell r="I26"/>
          <cell r="J26">
            <v>7.33</v>
          </cell>
          <cell r="K26">
            <v>6</v>
          </cell>
          <cell r="L26">
            <v>6.53</v>
          </cell>
          <cell r="M26"/>
          <cell r="N26">
            <v>6.53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2.5</v>
          </cell>
          <cell r="S26" t="str">
            <v>C+</v>
          </cell>
          <cell r="T26" t="str">
            <v>Trung Bình</v>
          </cell>
        </row>
        <row r="27">
          <cell r="B27">
            <v>162</v>
          </cell>
          <cell r="C27" t="str">
            <v>Võ Song</v>
          </cell>
          <cell r="D27" t="str">
            <v>Phi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8</v>
          </cell>
          <cell r="L27">
            <v>7.6</v>
          </cell>
          <cell r="M27"/>
          <cell r="N27">
            <v>7.6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163</v>
          </cell>
          <cell r="C28" t="str">
            <v>Trần Hoàng</v>
          </cell>
          <cell r="D28" t="str">
            <v>Quân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6</v>
          </cell>
          <cell r="L28">
            <v>6.53</v>
          </cell>
          <cell r="M28"/>
          <cell r="N28">
            <v>6.53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>
            <v>164</v>
          </cell>
          <cell r="C29" t="str">
            <v>Mạch Bá</v>
          </cell>
          <cell r="D29" t="str">
            <v>Thành</v>
          </cell>
          <cell r="E29">
            <v>7</v>
          </cell>
          <cell r="F29">
            <v>8</v>
          </cell>
          <cell r="G29"/>
          <cell r="H29"/>
          <cell r="I29"/>
          <cell r="J29">
            <v>7.67</v>
          </cell>
          <cell r="K29">
            <v>6.5</v>
          </cell>
          <cell r="L29">
            <v>6.97</v>
          </cell>
          <cell r="M29"/>
          <cell r="N29">
            <v>6.97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2.5</v>
          </cell>
          <cell r="S29" t="str">
            <v>C+</v>
          </cell>
          <cell r="T29" t="str">
            <v>Trung Bình</v>
          </cell>
        </row>
        <row r="30">
          <cell r="B30">
            <v>165</v>
          </cell>
          <cell r="C30" t="str">
            <v>Trần Thị Phương</v>
          </cell>
          <cell r="D30" t="str">
            <v>Thảo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9.5</v>
          </cell>
          <cell r="L30">
            <v>8.9</v>
          </cell>
          <cell r="M30"/>
          <cell r="N30">
            <v>8.9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>
            <v>166</v>
          </cell>
          <cell r="C31" t="str">
            <v>Nguyễn Thị Cẩm</v>
          </cell>
          <cell r="D31" t="str">
            <v>Thơ</v>
          </cell>
          <cell r="E31">
            <v>9</v>
          </cell>
          <cell r="F31">
            <v>8</v>
          </cell>
          <cell r="G31"/>
          <cell r="H31"/>
          <cell r="I31"/>
          <cell r="J31">
            <v>8.33</v>
          </cell>
          <cell r="K31">
            <v>9</v>
          </cell>
          <cell r="L31">
            <v>8.73</v>
          </cell>
          <cell r="M31"/>
          <cell r="N31">
            <v>8.73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167</v>
          </cell>
          <cell r="C32" t="str">
            <v>Dương Minh</v>
          </cell>
          <cell r="D32" t="str">
            <v>Thư</v>
          </cell>
          <cell r="E32">
            <v>9</v>
          </cell>
          <cell r="F32">
            <v>8</v>
          </cell>
          <cell r="G32"/>
          <cell r="H32"/>
          <cell r="I32"/>
          <cell r="J32">
            <v>8.33</v>
          </cell>
          <cell r="K32">
            <v>8.5</v>
          </cell>
          <cell r="L32">
            <v>8.43</v>
          </cell>
          <cell r="M32"/>
          <cell r="N32">
            <v>8.43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168</v>
          </cell>
          <cell r="C33" t="str">
            <v>Lương Thị Thùy</v>
          </cell>
          <cell r="D33" t="str">
            <v>Trang</v>
          </cell>
          <cell r="E33">
            <v>8</v>
          </cell>
          <cell r="F33">
            <v>7</v>
          </cell>
          <cell r="G33"/>
          <cell r="H33"/>
          <cell r="I33"/>
          <cell r="J33">
            <v>7.33</v>
          </cell>
          <cell r="K33">
            <v>9</v>
          </cell>
          <cell r="L33">
            <v>8.33</v>
          </cell>
          <cell r="M33"/>
          <cell r="N33">
            <v>8.33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>
            <v>169</v>
          </cell>
          <cell r="C34" t="str">
            <v>Phạm Nguyễn Hoàng</v>
          </cell>
          <cell r="D34" t="str">
            <v>Triều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0</v>
          </cell>
          <cell r="L34">
            <v>2.8</v>
          </cell>
          <cell r="M34"/>
          <cell r="N34">
            <v>2.8</v>
          </cell>
          <cell r="O34" t="str">
            <v>Kém</v>
          </cell>
          <cell r="P34" t="str">
            <v>Kém</v>
          </cell>
          <cell r="Q34" t="str">
            <v>Thi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170</v>
          </cell>
          <cell r="C35" t="str">
            <v>Phan Thị Kiều</v>
          </cell>
          <cell r="D35" t="str">
            <v>Trinh</v>
          </cell>
          <cell r="E35">
            <v>9</v>
          </cell>
          <cell r="F35">
            <v>8</v>
          </cell>
          <cell r="G35"/>
          <cell r="H35"/>
          <cell r="I35"/>
          <cell r="J35">
            <v>8.33</v>
          </cell>
          <cell r="K35">
            <v>8.5</v>
          </cell>
          <cell r="L35">
            <v>8.43</v>
          </cell>
          <cell r="M35"/>
          <cell r="N35">
            <v>8.43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>
            <v>171</v>
          </cell>
          <cell r="C36" t="str">
            <v>Bùi Mai Khả</v>
          </cell>
          <cell r="D36" t="str">
            <v>Tú</v>
          </cell>
          <cell r="E36">
            <v>9</v>
          </cell>
          <cell r="F36">
            <v>8</v>
          </cell>
          <cell r="G36"/>
          <cell r="H36"/>
          <cell r="I36"/>
          <cell r="J36">
            <v>8.33</v>
          </cell>
          <cell r="K36">
            <v>8</v>
          </cell>
          <cell r="L36">
            <v>8.1300000000000008</v>
          </cell>
          <cell r="M36"/>
          <cell r="N36">
            <v>8.1300000000000008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>
            <v>172</v>
          </cell>
          <cell r="C37" t="str">
            <v>Nguyễn Phương</v>
          </cell>
          <cell r="D37" t="str">
            <v>Uyên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9.5</v>
          </cell>
          <cell r="L37">
            <v>8.5</v>
          </cell>
          <cell r="M37"/>
          <cell r="N37">
            <v>8.5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  <row r="38">
          <cell r="B38">
            <v>173</v>
          </cell>
          <cell r="C38" t="str">
            <v>Hồ Khoáng</v>
          </cell>
          <cell r="D38" t="str">
            <v>Văn</v>
          </cell>
          <cell r="E38">
            <v>8</v>
          </cell>
          <cell r="F38">
            <v>7</v>
          </cell>
          <cell r="G38"/>
          <cell r="H38"/>
          <cell r="I38"/>
          <cell r="J38">
            <v>7.33</v>
          </cell>
          <cell r="K38">
            <v>7</v>
          </cell>
          <cell r="L38">
            <v>7.13</v>
          </cell>
          <cell r="M38"/>
          <cell r="N38">
            <v>7.13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174</v>
          </cell>
          <cell r="C39" t="str">
            <v>Nguyễn Tường</v>
          </cell>
          <cell r="D39" t="str">
            <v>Vi</v>
          </cell>
          <cell r="E39">
            <v>8</v>
          </cell>
          <cell r="F39">
            <v>7</v>
          </cell>
          <cell r="G39"/>
          <cell r="H39"/>
          <cell r="I39"/>
          <cell r="J39">
            <v>7.33</v>
          </cell>
          <cell r="K39">
            <v>7</v>
          </cell>
          <cell r="L39">
            <v>7.13</v>
          </cell>
          <cell r="M39"/>
          <cell r="N39">
            <v>7.13</v>
          </cell>
          <cell r="O39" t="str">
            <v>Khá</v>
          </cell>
          <cell r="P39" t="str">
            <v>Khá</v>
          </cell>
          <cell r="Q39" t="str">
            <v/>
          </cell>
          <cell r="R39">
            <v>3</v>
          </cell>
          <cell r="S39" t="str">
            <v>B</v>
          </cell>
          <cell r="T39" t="str">
            <v>Khá</v>
          </cell>
        </row>
        <row r="40">
          <cell r="B40">
            <v>175</v>
          </cell>
          <cell r="C40" t="str">
            <v>Phạm Thanh</v>
          </cell>
          <cell r="D40" t="str">
            <v>Vũ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7</v>
          </cell>
          <cell r="L40">
            <v>7</v>
          </cell>
          <cell r="M40"/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176</v>
          </cell>
          <cell r="C41" t="str">
            <v xml:space="preserve">Khưu Trọng </v>
          </cell>
          <cell r="D41" t="str">
            <v>Nhân</v>
          </cell>
          <cell r="E41">
            <v>7</v>
          </cell>
          <cell r="F41">
            <v>6</v>
          </cell>
          <cell r="G41"/>
          <cell r="H41"/>
          <cell r="I41"/>
          <cell r="J41">
            <v>6.33</v>
          </cell>
          <cell r="K41">
            <v>6.5</v>
          </cell>
          <cell r="L41">
            <v>6.43</v>
          </cell>
          <cell r="M41"/>
          <cell r="N41">
            <v>6.43</v>
          </cell>
          <cell r="O41" t="str">
            <v>TB.khá</v>
          </cell>
          <cell r="P41" t="str">
            <v>TB.khá</v>
          </cell>
          <cell r="Q41" t="str">
            <v/>
          </cell>
          <cell r="R41">
            <v>2</v>
          </cell>
          <cell r="S41" t="str">
            <v>C</v>
          </cell>
          <cell r="T41" t="str">
            <v>Trung Bình</v>
          </cell>
        </row>
        <row r="42">
          <cell r="B42">
            <v>177</v>
          </cell>
          <cell r="C42" t="str">
            <v xml:space="preserve">Khưu Trọng </v>
          </cell>
          <cell r="D42" t="str">
            <v>Nghĩa</v>
          </cell>
          <cell r="E42">
            <v>7</v>
          </cell>
          <cell r="F42">
            <v>6</v>
          </cell>
          <cell r="G42"/>
          <cell r="H42"/>
          <cell r="I42"/>
          <cell r="J42">
            <v>6.33</v>
          </cell>
          <cell r="K42">
            <v>4</v>
          </cell>
          <cell r="L42">
            <v>4.93</v>
          </cell>
          <cell r="M42"/>
          <cell r="N42">
            <v>4.93</v>
          </cell>
          <cell r="O42" t="str">
            <v>Yếu</v>
          </cell>
          <cell r="P42" t="str">
            <v>Yếu</v>
          </cell>
          <cell r="Q42" t="str">
            <v>Thi lại</v>
          </cell>
          <cell r="R42">
            <v>1</v>
          </cell>
          <cell r="S42" t="str">
            <v>D</v>
          </cell>
          <cell r="T42" t="str">
            <v>Trung Bình</v>
          </cell>
        </row>
        <row r="43">
          <cell r="B43">
            <v>178</v>
          </cell>
          <cell r="C43" t="str">
            <v>Trần Hoàng</v>
          </cell>
          <cell r="D43" t="str">
            <v>Vũ</v>
          </cell>
          <cell r="E43">
            <v>7</v>
          </cell>
          <cell r="F43">
            <v>6</v>
          </cell>
          <cell r="G43"/>
          <cell r="H43"/>
          <cell r="I43"/>
          <cell r="J43">
            <v>6.33</v>
          </cell>
          <cell r="K43">
            <v>3</v>
          </cell>
          <cell r="L43">
            <v>4.33</v>
          </cell>
          <cell r="M43"/>
          <cell r="N43">
            <v>4.33</v>
          </cell>
          <cell r="O43" t="str">
            <v>Yếu</v>
          </cell>
          <cell r="P43" t="str">
            <v>Yếu</v>
          </cell>
          <cell r="Q43" t="str">
            <v>Thi lại</v>
          </cell>
          <cell r="R43">
            <v>1</v>
          </cell>
          <cell r="S43" t="str">
            <v>D</v>
          </cell>
          <cell r="T43" t="str">
            <v>Trung Bình</v>
          </cell>
        </row>
        <row r="44">
          <cell r="B44"/>
          <cell r="C44" t="str">
            <v>Lê Huy</v>
          </cell>
          <cell r="D44" t="str">
            <v>Hoàng</v>
          </cell>
          <cell r="E44"/>
          <cell r="F44"/>
          <cell r="G44"/>
          <cell r="H44"/>
          <cell r="I44"/>
          <cell r="J44">
            <v>0</v>
          </cell>
          <cell r="K44">
            <v>2.5</v>
          </cell>
          <cell r="L44">
            <v>1.5</v>
          </cell>
          <cell r="M44"/>
          <cell r="N44">
            <v>1.5</v>
          </cell>
          <cell r="O44" t="str">
            <v>Kém</v>
          </cell>
          <cell r="P44" t="str">
            <v>Kém</v>
          </cell>
          <cell r="Q44" t="str">
            <v>Học lại</v>
          </cell>
          <cell r="R44">
            <v>0</v>
          </cell>
          <cell r="S44" t="str">
            <v>F</v>
          </cell>
          <cell r="T44" t="str">
            <v>Kém</v>
          </cell>
        </row>
      </sheetData>
      <sheetData sheetId="2">
        <row r="6">
          <cell r="B6">
            <v>141</v>
          </cell>
          <cell r="C6" t="str">
            <v>Huỳnh Chí</v>
          </cell>
          <cell r="D6" t="str">
            <v>Bảo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142</v>
          </cell>
          <cell r="C7" t="str">
            <v>Nguyễn Minh</v>
          </cell>
          <cell r="D7" t="str">
            <v>Châu</v>
          </cell>
          <cell r="E7">
            <v>7</v>
          </cell>
          <cell r="F7">
            <v>9</v>
          </cell>
          <cell r="G7"/>
          <cell r="H7"/>
          <cell r="I7"/>
          <cell r="J7">
            <v>8.33</v>
          </cell>
          <cell r="K7">
            <v>8</v>
          </cell>
          <cell r="L7">
            <v>8.1300000000000008</v>
          </cell>
          <cell r="M7"/>
          <cell r="N7">
            <v>8.1300000000000008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>
            <v>143</v>
          </cell>
          <cell r="C8" t="str">
            <v>Trần Kim</v>
          </cell>
          <cell r="D8" t="str">
            <v>Chi</v>
          </cell>
          <cell r="E8">
            <v>7</v>
          </cell>
          <cell r="F8">
            <v>9</v>
          </cell>
          <cell r="G8"/>
          <cell r="H8"/>
          <cell r="I8"/>
          <cell r="J8">
            <v>8.33</v>
          </cell>
          <cell r="K8">
            <v>8</v>
          </cell>
          <cell r="L8">
            <v>8.1300000000000008</v>
          </cell>
          <cell r="M8"/>
          <cell r="N8">
            <v>8.1300000000000008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>
            <v>144</v>
          </cell>
          <cell r="C9" t="str">
            <v>Nguyễn Phước</v>
          </cell>
          <cell r="D9" t="str">
            <v>Chiến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145</v>
          </cell>
          <cell r="C10" t="str">
            <v>Huỳnh Thị Mai</v>
          </cell>
          <cell r="D10" t="str">
            <v>Đình</v>
          </cell>
          <cell r="E10">
            <v>8</v>
          </cell>
          <cell r="F10">
            <v>9</v>
          </cell>
          <cell r="G10"/>
          <cell r="H10"/>
          <cell r="I10"/>
          <cell r="J10">
            <v>8.67</v>
          </cell>
          <cell r="K10">
            <v>8.5</v>
          </cell>
          <cell r="L10">
            <v>8.57</v>
          </cell>
          <cell r="M10"/>
          <cell r="N10">
            <v>8.57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146</v>
          </cell>
          <cell r="C11" t="str">
            <v>Nguyễn Diên Vũ</v>
          </cell>
          <cell r="D11" t="str">
            <v>Đức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147</v>
          </cell>
          <cell r="C12" t="str">
            <v>Dương Thái</v>
          </cell>
          <cell r="D12" t="str">
            <v>Dương</v>
          </cell>
          <cell r="E12">
            <v>8</v>
          </cell>
          <cell r="F12">
            <v>7</v>
          </cell>
          <cell r="G12"/>
          <cell r="H12"/>
          <cell r="I12"/>
          <cell r="J12">
            <v>7.33</v>
          </cell>
          <cell r="K12">
            <v>7.5</v>
          </cell>
          <cell r="L12">
            <v>7.43</v>
          </cell>
          <cell r="M12"/>
          <cell r="N12">
            <v>7.43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148</v>
          </cell>
          <cell r="C13" t="str">
            <v>Châu Bích</v>
          </cell>
          <cell r="D13" t="str">
            <v>Hân</v>
          </cell>
          <cell r="E13">
            <v>7</v>
          </cell>
          <cell r="F13">
            <v>9</v>
          </cell>
          <cell r="G13"/>
          <cell r="H13"/>
          <cell r="I13"/>
          <cell r="J13">
            <v>8.33</v>
          </cell>
          <cell r="K13">
            <v>8</v>
          </cell>
          <cell r="L13">
            <v>8.1300000000000008</v>
          </cell>
          <cell r="M13"/>
          <cell r="N13">
            <v>8.1300000000000008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149</v>
          </cell>
          <cell r="C14" t="str">
            <v>Lê Thị Kim</v>
          </cell>
          <cell r="D14" t="str">
            <v>Hằng</v>
          </cell>
          <cell r="E14">
            <v>8</v>
          </cell>
          <cell r="F14">
            <v>9</v>
          </cell>
          <cell r="G14"/>
          <cell r="H14"/>
          <cell r="I14"/>
          <cell r="J14">
            <v>8.67</v>
          </cell>
          <cell r="K14">
            <v>8.5</v>
          </cell>
          <cell r="L14">
            <v>8.57</v>
          </cell>
          <cell r="M14"/>
          <cell r="N14">
            <v>8.57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>
            <v>150</v>
          </cell>
          <cell r="C15" t="str">
            <v>Lê Thị</v>
          </cell>
          <cell r="D15" t="str">
            <v>Hoa</v>
          </cell>
          <cell r="E15">
            <v>8</v>
          </cell>
          <cell r="F15">
            <v>9</v>
          </cell>
          <cell r="G15"/>
          <cell r="H15"/>
          <cell r="I15"/>
          <cell r="J15">
            <v>8.67</v>
          </cell>
          <cell r="K15">
            <v>8.5</v>
          </cell>
          <cell r="L15">
            <v>8.57</v>
          </cell>
          <cell r="M15"/>
          <cell r="N15">
            <v>8.57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>
            <v>151</v>
          </cell>
          <cell r="C16" t="str">
            <v>Lư Sáng</v>
          </cell>
          <cell r="D16" t="str">
            <v>Hưng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152</v>
          </cell>
          <cell r="C17" t="str">
            <v>Nguyễn Trần Đăng</v>
          </cell>
          <cell r="D17" t="str">
            <v>Khoa</v>
          </cell>
          <cell r="E17">
            <v>8</v>
          </cell>
          <cell r="F17">
            <v>6</v>
          </cell>
          <cell r="G17"/>
          <cell r="H17"/>
          <cell r="I17"/>
          <cell r="J17">
            <v>6.67</v>
          </cell>
          <cell r="K17">
            <v>7</v>
          </cell>
          <cell r="L17">
            <v>6.87</v>
          </cell>
          <cell r="M17"/>
          <cell r="N17">
            <v>6.87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</row>
        <row r="18">
          <cell r="B18">
            <v>153</v>
          </cell>
          <cell r="C18" t="str">
            <v>Cao Quốc</v>
          </cell>
          <cell r="D18" t="str">
            <v>Kiệt</v>
          </cell>
          <cell r="E18">
            <v>8</v>
          </cell>
          <cell r="F18">
            <v>6</v>
          </cell>
          <cell r="G18"/>
          <cell r="H18"/>
          <cell r="I18"/>
          <cell r="J18">
            <v>6.67</v>
          </cell>
          <cell r="K18">
            <v>7</v>
          </cell>
          <cell r="L18">
            <v>6.87</v>
          </cell>
          <cell r="M18"/>
          <cell r="N18">
            <v>6.87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>
            <v>154</v>
          </cell>
          <cell r="C19" t="str">
            <v>Nguyễn Thị Thùy</v>
          </cell>
          <cell r="D19" t="str">
            <v>Linh</v>
          </cell>
          <cell r="E19">
            <v>8</v>
          </cell>
          <cell r="F19">
            <v>10</v>
          </cell>
          <cell r="G19"/>
          <cell r="H19"/>
          <cell r="I19"/>
          <cell r="J19">
            <v>9.33</v>
          </cell>
          <cell r="K19">
            <v>9</v>
          </cell>
          <cell r="L19">
            <v>9.1300000000000008</v>
          </cell>
          <cell r="M19"/>
          <cell r="N19">
            <v>9.1300000000000008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>
            <v>155</v>
          </cell>
          <cell r="C20" t="str">
            <v>Lê Thị Thúy</v>
          </cell>
          <cell r="D20" t="str">
            <v>Nga</v>
          </cell>
          <cell r="E20">
            <v>8</v>
          </cell>
          <cell r="F20">
            <v>9</v>
          </cell>
          <cell r="G20"/>
          <cell r="H20"/>
          <cell r="I20"/>
          <cell r="J20">
            <v>8.67</v>
          </cell>
          <cell r="K20">
            <v>8.5</v>
          </cell>
          <cell r="L20">
            <v>8.57</v>
          </cell>
          <cell r="M20"/>
          <cell r="N20">
            <v>8.57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>
            <v>156</v>
          </cell>
          <cell r="C21" t="str">
            <v>Lư Thị Thúy</v>
          </cell>
          <cell r="D21" t="str">
            <v>Ngân</v>
          </cell>
          <cell r="E21">
            <v>7</v>
          </cell>
          <cell r="F21">
            <v>9</v>
          </cell>
          <cell r="G21"/>
          <cell r="H21"/>
          <cell r="I21"/>
          <cell r="J21">
            <v>8.33</v>
          </cell>
          <cell r="K21">
            <v>8</v>
          </cell>
          <cell r="L21">
            <v>8.1300000000000008</v>
          </cell>
          <cell r="M21"/>
          <cell r="N21">
            <v>8.1300000000000008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157</v>
          </cell>
          <cell r="C22" t="str">
            <v>Trần Kim</v>
          </cell>
          <cell r="D22" t="str">
            <v>Ngân</v>
          </cell>
          <cell r="E22">
            <v>8</v>
          </cell>
          <cell r="F22">
            <v>9</v>
          </cell>
          <cell r="G22"/>
          <cell r="H22"/>
          <cell r="I22"/>
          <cell r="J22">
            <v>8.67</v>
          </cell>
          <cell r="K22">
            <v>8.5</v>
          </cell>
          <cell r="L22">
            <v>8.57</v>
          </cell>
          <cell r="M22"/>
          <cell r="N22">
            <v>8.57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>
            <v>158</v>
          </cell>
          <cell r="C23" t="str">
            <v>Trần Nguyễn Yến</v>
          </cell>
          <cell r="D23" t="str">
            <v>Nhi</v>
          </cell>
          <cell r="E23">
            <v>7</v>
          </cell>
          <cell r="F23">
            <v>9</v>
          </cell>
          <cell r="G23"/>
          <cell r="H23"/>
          <cell r="I23"/>
          <cell r="J23">
            <v>8.33</v>
          </cell>
          <cell r="K23">
            <v>8</v>
          </cell>
          <cell r="L23">
            <v>8.1300000000000008</v>
          </cell>
          <cell r="M23"/>
          <cell r="N23">
            <v>8.1300000000000008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>
            <v>159</v>
          </cell>
          <cell r="C24" t="str">
            <v>Nguyễn Mai</v>
          </cell>
          <cell r="D24" t="str">
            <v>Nhi</v>
          </cell>
          <cell r="E24">
            <v>7</v>
          </cell>
          <cell r="F24">
            <v>9</v>
          </cell>
          <cell r="G24"/>
          <cell r="H24"/>
          <cell r="I24"/>
          <cell r="J24">
            <v>8.33</v>
          </cell>
          <cell r="K24">
            <v>8</v>
          </cell>
          <cell r="L24">
            <v>8.1300000000000008</v>
          </cell>
          <cell r="M24"/>
          <cell r="N24">
            <v>8.1300000000000008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>
            <v>160</v>
          </cell>
          <cell r="C25" t="str">
            <v>Nguyễn Thị Huỳnh</v>
          </cell>
          <cell r="D25" t="str">
            <v>Như</v>
          </cell>
          <cell r="E25">
            <v>8</v>
          </cell>
          <cell r="F25">
            <v>9</v>
          </cell>
          <cell r="G25"/>
          <cell r="H25"/>
          <cell r="I25"/>
          <cell r="J25">
            <v>8.67</v>
          </cell>
          <cell r="K25">
            <v>8.5</v>
          </cell>
          <cell r="L25">
            <v>8.57</v>
          </cell>
          <cell r="M25"/>
          <cell r="N25">
            <v>8.57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>
            <v>161</v>
          </cell>
          <cell r="C26" t="str">
            <v>Bùi Thành</v>
          </cell>
          <cell r="D26" t="str">
            <v>Phát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8</v>
          </cell>
          <cell r="L26">
            <v>8</v>
          </cell>
          <cell r="M26"/>
          <cell r="N26">
            <v>8</v>
          </cell>
          <cell r="O26" t="str">
            <v>Giỏi</v>
          </cell>
          <cell r="P26" t="str">
            <v>Giỏi</v>
          </cell>
          <cell r="Q26" t="str">
            <v/>
          </cell>
          <cell r="R26">
            <v>3.5</v>
          </cell>
          <cell r="S26" t="str">
            <v>B+</v>
          </cell>
          <cell r="T26" t="str">
            <v>Giỏi</v>
          </cell>
        </row>
        <row r="27">
          <cell r="B27">
            <v>162</v>
          </cell>
          <cell r="C27" t="str">
            <v>Võ Song</v>
          </cell>
          <cell r="D27" t="str">
            <v>Phi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163</v>
          </cell>
          <cell r="C28" t="str">
            <v>Trần Hoàng</v>
          </cell>
          <cell r="D28" t="str">
            <v>Quân</v>
          </cell>
          <cell r="E28">
            <v>8</v>
          </cell>
          <cell r="F28">
            <v>7</v>
          </cell>
          <cell r="G28"/>
          <cell r="H28"/>
          <cell r="I28"/>
          <cell r="J28">
            <v>7.33</v>
          </cell>
          <cell r="K28">
            <v>7.5</v>
          </cell>
          <cell r="L28">
            <v>7.43</v>
          </cell>
          <cell r="M28"/>
          <cell r="N28">
            <v>7.43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164</v>
          </cell>
          <cell r="C29" t="str">
            <v>Mạch Bá</v>
          </cell>
          <cell r="D29" t="str">
            <v>Thành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165</v>
          </cell>
          <cell r="C30" t="str">
            <v>Trần Thị Phương</v>
          </cell>
          <cell r="D30" t="str">
            <v>Thảo</v>
          </cell>
          <cell r="E30">
            <v>8</v>
          </cell>
          <cell r="F30">
            <v>9</v>
          </cell>
          <cell r="G30"/>
          <cell r="H30"/>
          <cell r="I30"/>
          <cell r="J30">
            <v>8.67</v>
          </cell>
          <cell r="K30">
            <v>8.5</v>
          </cell>
          <cell r="L30">
            <v>8.57</v>
          </cell>
          <cell r="M30"/>
          <cell r="N30">
            <v>8.57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>
            <v>166</v>
          </cell>
          <cell r="C31" t="str">
            <v>Nguyễn Thị Cẩm</v>
          </cell>
          <cell r="D31" t="str">
            <v>Thơ</v>
          </cell>
          <cell r="E31">
            <v>8</v>
          </cell>
          <cell r="F31">
            <v>9</v>
          </cell>
          <cell r="G31"/>
          <cell r="H31"/>
          <cell r="I31"/>
          <cell r="J31">
            <v>8.67</v>
          </cell>
          <cell r="K31">
            <v>8.5</v>
          </cell>
          <cell r="L31">
            <v>8.57</v>
          </cell>
          <cell r="M31"/>
          <cell r="N31">
            <v>8.57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167</v>
          </cell>
          <cell r="C32" t="str">
            <v>Dương Minh</v>
          </cell>
          <cell r="D32" t="str">
            <v>Thư</v>
          </cell>
          <cell r="E32">
            <v>8</v>
          </cell>
          <cell r="F32">
            <v>9</v>
          </cell>
          <cell r="G32"/>
          <cell r="H32"/>
          <cell r="I32"/>
          <cell r="J32">
            <v>8.67</v>
          </cell>
          <cell r="K32">
            <v>8.5</v>
          </cell>
          <cell r="L32">
            <v>8.57</v>
          </cell>
          <cell r="M32"/>
          <cell r="N32">
            <v>8.57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168</v>
          </cell>
          <cell r="C33" t="str">
            <v>Lương Thị Thùy</v>
          </cell>
          <cell r="D33" t="str">
            <v>Trang</v>
          </cell>
          <cell r="E33">
            <v>8</v>
          </cell>
          <cell r="F33">
            <v>9</v>
          </cell>
          <cell r="G33"/>
          <cell r="H33"/>
          <cell r="I33"/>
          <cell r="J33">
            <v>8.67</v>
          </cell>
          <cell r="K33">
            <v>8.5</v>
          </cell>
          <cell r="L33">
            <v>8.57</v>
          </cell>
          <cell r="M33"/>
          <cell r="N33">
            <v>8.57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>
            <v>169</v>
          </cell>
          <cell r="C34" t="str">
            <v>Phạm Nguyễn Hoàng</v>
          </cell>
          <cell r="D34" t="str">
            <v>Triều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170</v>
          </cell>
          <cell r="C35" t="str">
            <v>Phan Thị Kiều</v>
          </cell>
          <cell r="D35" t="str">
            <v>Trinh</v>
          </cell>
          <cell r="E35">
            <v>7</v>
          </cell>
          <cell r="F35">
            <v>9</v>
          </cell>
          <cell r="G35"/>
          <cell r="H35"/>
          <cell r="I35"/>
          <cell r="J35">
            <v>8.33</v>
          </cell>
          <cell r="K35">
            <v>8</v>
          </cell>
          <cell r="L35">
            <v>8.1300000000000008</v>
          </cell>
          <cell r="M35"/>
          <cell r="N35">
            <v>8.1300000000000008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>
            <v>171</v>
          </cell>
          <cell r="C36" t="str">
            <v>Bùi Mai Khả</v>
          </cell>
          <cell r="D36" t="str">
            <v>Tú</v>
          </cell>
          <cell r="E36">
            <v>7</v>
          </cell>
          <cell r="F36">
            <v>10</v>
          </cell>
          <cell r="G36"/>
          <cell r="H36"/>
          <cell r="I36"/>
          <cell r="J36">
            <v>9</v>
          </cell>
          <cell r="K36">
            <v>8.5</v>
          </cell>
          <cell r="L36">
            <v>8.6999999999999993</v>
          </cell>
          <cell r="M36"/>
          <cell r="N36">
            <v>8.6999999999999993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>
            <v>172</v>
          </cell>
          <cell r="C37" t="str">
            <v>Nguyễn Phương</v>
          </cell>
          <cell r="D37" t="str">
            <v>Uyên</v>
          </cell>
          <cell r="E37">
            <v>8</v>
          </cell>
          <cell r="F37">
            <v>9</v>
          </cell>
          <cell r="G37"/>
          <cell r="H37"/>
          <cell r="I37"/>
          <cell r="J37">
            <v>8.67</v>
          </cell>
          <cell r="K37">
            <v>8.5</v>
          </cell>
          <cell r="L37">
            <v>8.57</v>
          </cell>
          <cell r="M37"/>
          <cell r="N37">
            <v>8.57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  <row r="38">
          <cell r="B38">
            <v>173</v>
          </cell>
          <cell r="C38" t="str">
            <v>Hồ Khoáng</v>
          </cell>
          <cell r="D38" t="str">
            <v>Văn</v>
          </cell>
          <cell r="E38">
            <v>8</v>
          </cell>
          <cell r="F38">
            <v>7</v>
          </cell>
          <cell r="G38"/>
          <cell r="H38"/>
          <cell r="I38"/>
          <cell r="J38">
            <v>7.33</v>
          </cell>
          <cell r="K38">
            <v>7.5</v>
          </cell>
          <cell r="L38">
            <v>7.43</v>
          </cell>
          <cell r="M38"/>
          <cell r="N38">
            <v>7.43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174</v>
          </cell>
          <cell r="C39" t="str">
            <v>Nguyễn Tường</v>
          </cell>
          <cell r="D39" t="str">
            <v>Vi</v>
          </cell>
          <cell r="E39">
            <v>7</v>
          </cell>
          <cell r="F39">
            <v>9</v>
          </cell>
          <cell r="G39"/>
          <cell r="H39"/>
          <cell r="I39"/>
          <cell r="J39">
            <v>8.33</v>
          </cell>
          <cell r="K39">
            <v>8</v>
          </cell>
          <cell r="L39">
            <v>8.1300000000000008</v>
          </cell>
          <cell r="M39"/>
          <cell r="N39">
            <v>8.1300000000000008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175</v>
          </cell>
          <cell r="C40" t="str">
            <v>Phạm Thanh</v>
          </cell>
          <cell r="D40" t="str">
            <v>Vũ</v>
          </cell>
          <cell r="E40">
            <v>8</v>
          </cell>
          <cell r="F40">
            <v>7</v>
          </cell>
          <cell r="G40"/>
          <cell r="H40"/>
          <cell r="I40"/>
          <cell r="J40">
            <v>7.33</v>
          </cell>
          <cell r="K40">
            <v>7.5</v>
          </cell>
          <cell r="L40">
            <v>7.43</v>
          </cell>
          <cell r="M40"/>
          <cell r="N40">
            <v>7.43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176</v>
          </cell>
          <cell r="C41" t="str">
            <v xml:space="preserve">Khưu Trọng </v>
          </cell>
          <cell r="D41" t="str">
            <v>Nhân</v>
          </cell>
          <cell r="E41">
            <v>0</v>
          </cell>
          <cell r="F41">
            <v>0</v>
          </cell>
          <cell r="G41"/>
          <cell r="H41"/>
          <cell r="I41"/>
          <cell r="J41">
            <v>0</v>
          </cell>
          <cell r="K41">
            <v>0</v>
          </cell>
          <cell r="L41">
            <v>0</v>
          </cell>
          <cell r="M41"/>
          <cell r="N41">
            <v>0</v>
          </cell>
          <cell r="O41" t="str">
            <v>Kém</v>
          </cell>
          <cell r="P41" t="str">
            <v>Kém</v>
          </cell>
          <cell r="Q41" t="str">
            <v>Học lại</v>
          </cell>
          <cell r="R41">
            <v>0</v>
          </cell>
          <cell r="S41" t="str">
            <v>F</v>
          </cell>
          <cell r="T41" t="str">
            <v>Kém</v>
          </cell>
        </row>
        <row r="42">
          <cell r="B42">
            <v>177</v>
          </cell>
          <cell r="C42" t="str">
            <v xml:space="preserve">Khưu Trọng </v>
          </cell>
          <cell r="D42" t="str">
            <v>Nghĩa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>
            <v>0</v>
          </cell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>
            <v>178</v>
          </cell>
          <cell r="C43" t="str">
            <v>Trần Hoàng</v>
          </cell>
          <cell r="D43" t="str">
            <v>Vũ</v>
          </cell>
          <cell r="E43">
            <v>0</v>
          </cell>
          <cell r="F43">
            <v>0</v>
          </cell>
          <cell r="G43"/>
          <cell r="H43"/>
          <cell r="I43"/>
          <cell r="J43">
            <v>0</v>
          </cell>
          <cell r="K43">
            <v>0</v>
          </cell>
          <cell r="L43">
            <v>0</v>
          </cell>
          <cell r="M43"/>
          <cell r="N43">
            <v>0</v>
          </cell>
          <cell r="O43" t="str">
            <v>Kém</v>
          </cell>
          <cell r="P43" t="str">
            <v>Kém</v>
          </cell>
          <cell r="Q43" t="str">
            <v>Học lại</v>
          </cell>
          <cell r="R43">
            <v>0</v>
          </cell>
          <cell r="S43" t="str">
            <v>F</v>
          </cell>
          <cell r="T43" t="str">
            <v>Kém</v>
          </cell>
        </row>
      </sheetData>
      <sheetData sheetId="3">
        <row r="6">
          <cell r="B6">
            <v>141</v>
          </cell>
          <cell r="C6" t="str">
            <v>Huỳnh Chí</v>
          </cell>
          <cell r="D6" t="str">
            <v>Bảo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142</v>
          </cell>
          <cell r="C7" t="str">
            <v>Nguyễn Minh</v>
          </cell>
          <cell r="D7" t="str">
            <v>Châu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>
            <v>143</v>
          </cell>
          <cell r="C8" t="str">
            <v>Trần Kim</v>
          </cell>
          <cell r="D8" t="str">
            <v>Chi</v>
          </cell>
          <cell r="E8">
            <v>8</v>
          </cell>
          <cell r="F8">
            <v>8</v>
          </cell>
          <cell r="G8"/>
          <cell r="H8"/>
          <cell r="I8"/>
          <cell r="J8">
            <v>8</v>
          </cell>
          <cell r="K8">
            <v>8</v>
          </cell>
          <cell r="L8">
            <v>8</v>
          </cell>
          <cell r="M8"/>
          <cell r="N8">
            <v>8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>
            <v>144</v>
          </cell>
          <cell r="C9" t="str">
            <v>Nguyễn Phước</v>
          </cell>
          <cell r="D9" t="str">
            <v>Chiến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145</v>
          </cell>
          <cell r="C10" t="str">
            <v>Huỳnh Thị Mai</v>
          </cell>
          <cell r="D10" t="str">
            <v>Đình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146</v>
          </cell>
          <cell r="C11" t="str">
            <v>Nguyễn Diên Vũ</v>
          </cell>
          <cell r="D11" t="str">
            <v>Đức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147</v>
          </cell>
          <cell r="C12" t="str">
            <v>Dương Thái</v>
          </cell>
          <cell r="D12" t="str">
            <v>Dương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148</v>
          </cell>
          <cell r="C13" t="str">
            <v>Châu Bích</v>
          </cell>
          <cell r="D13" t="str">
            <v>Hân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</v>
          </cell>
          <cell r="L13">
            <v>8</v>
          </cell>
          <cell r="M13"/>
          <cell r="N13">
            <v>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149</v>
          </cell>
          <cell r="C14" t="str">
            <v>Lê Thị Kim</v>
          </cell>
          <cell r="D14" t="str">
            <v>Hằng</v>
          </cell>
          <cell r="E14">
            <v>8</v>
          </cell>
          <cell r="F14">
            <v>8</v>
          </cell>
          <cell r="G14"/>
          <cell r="H14"/>
          <cell r="I14"/>
          <cell r="J14">
            <v>8</v>
          </cell>
          <cell r="K14">
            <v>8</v>
          </cell>
          <cell r="L14">
            <v>8</v>
          </cell>
          <cell r="M14"/>
          <cell r="N14">
            <v>8</v>
          </cell>
          <cell r="O14" t="str">
            <v>Giỏi</v>
          </cell>
          <cell r="P14" t="str">
            <v>Giỏi</v>
          </cell>
          <cell r="Q14" t="str">
            <v/>
          </cell>
          <cell r="R14">
            <v>3.5</v>
          </cell>
          <cell r="S14" t="str">
            <v>B+</v>
          </cell>
          <cell r="T14" t="str">
            <v>Giỏi</v>
          </cell>
        </row>
        <row r="15">
          <cell r="B15">
            <v>150</v>
          </cell>
          <cell r="C15" t="str">
            <v>Lê Thị</v>
          </cell>
          <cell r="D15" t="str">
            <v>Hoa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>
            <v>151</v>
          </cell>
          <cell r="C16" t="str">
            <v>Lư Sáng</v>
          </cell>
          <cell r="D16" t="str">
            <v>Hưng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152</v>
          </cell>
          <cell r="C17" t="str">
            <v>Nguyễn Trần Đăng</v>
          </cell>
          <cell r="D17" t="str">
            <v>Khoa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153</v>
          </cell>
          <cell r="C18" t="str">
            <v>Cao Quốc</v>
          </cell>
          <cell r="D18" t="str">
            <v>Kiệt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154</v>
          </cell>
          <cell r="C19" t="str">
            <v>Nguyễn Thị Thùy</v>
          </cell>
          <cell r="D19" t="str">
            <v>Linh</v>
          </cell>
          <cell r="E19">
            <v>9</v>
          </cell>
          <cell r="F19">
            <v>9</v>
          </cell>
          <cell r="G19"/>
          <cell r="H19"/>
          <cell r="I19"/>
          <cell r="J19">
            <v>9</v>
          </cell>
          <cell r="K19">
            <v>9</v>
          </cell>
          <cell r="L19">
            <v>9</v>
          </cell>
          <cell r="M19"/>
          <cell r="N19">
            <v>9</v>
          </cell>
          <cell r="O19" t="str">
            <v>X.sắc</v>
          </cell>
          <cell r="P19" t="str">
            <v>X.sắc</v>
          </cell>
          <cell r="Q19" t="str">
            <v/>
          </cell>
          <cell r="R19">
            <v>4</v>
          </cell>
          <cell r="S19" t="str">
            <v>A</v>
          </cell>
          <cell r="T19" t="str">
            <v>Xuất sắc</v>
          </cell>
        </row>
        <row r="20">
          <cell r="B20">
            <v>155</v>
          </cell>
          <cell r="C20" t="str">
            <v>Lê Thị Thúy</v>
          </cell>
          <cell r="D20" t="str">
            <v>Nga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8</v>
          </cell>
          <cell r="L20">
            <v>8</v>
          </cell>
          <cell r="M20"/>
          <cell r="N20">
            <v>8</v>
          </cell>
          <cell r="O20" t="str">
            <v>Giỏi</v>
          </cell>
          <cell r="P20" t="str">
            <v>Giỏi</v>
          </cell>
          <cell r="Q20" t="str">
            <v/>
          </cell>
          <cell r="R20">
            <v>3.5</v>
          </cell>
          <cell r="S20" t="str">
            <v>B+</v>
          </cell>
          <cell r="T20" t="str">
            <v>Giỏi</v>
          </cell>
        </row>
        <row r="21">
          <cell r="B21">
            <v>156</v>
          </cell>
          <cell r="C21" t="str">
            <v>Lư Thị Thúy</v>
          </cell>
          <cell r="D21" t="str">
            <v>Ngân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8</v>
          </cell>
          <cell r="L21">
            <v>8</v>
          </cell>
          <cell r="M21"/>
          <cell r="N21">
            <v>8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157</v>
          </cell>
          <cell r="C22" t="str">
            <v>Trần Kim</v>
          </cell>
          <cell r="D22" t="str">
            <v>Ngân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8</v>
          </cell>
          <cell r="L22">
            <v>8</v>
          </cell>
          <cell r="M22"/>
          <cell r="N22">
            <v>8</v>
          </cell>
          <cell r="O22" t="str">
            <v>Giỏi</v>
          </cell>
          <cell r="P22" t="str">
            <v>Giỏi</v>
          </cell>
          <cell r="Q22" t="str">
            <v/>
          </cell>
          <cell r="R22">
            <v>3.5</v>
          </cell>
          <cell r="S22" t="str">
            <v>B+</v>
          </cell>
          <cell r="T22" t="str">
            <v>Giỏi</v>
          </cell>
        </row>
        <row r="23">
          <cell r="B23">
            <v>158</v>
          </cell>
          <cell r="C23" t="str">
            <v>Trần Nguyễn Yến</v>
          </cell>
          <cell r="D23" t="str">
            <v>Nhi</v>
          </cell>
          <cell r="E23">
            <v>8</v>
          </cell>
          <cell r="F23">
            <v>8</v>
          </cell>
          <cell r="G23"/>
          <cell r="H23"/>
          <cell r="I23"/>
          <cell r="J23">
            <v>8</v>
          </cell>
          <cell r="K23">
            <v>8</v>
          </cell>
          <cell r="L23">
            <v>8</v>
          </cell>
          <cell r="M23"/>
          <cell r="N23">
            <v>8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>
            <v>159</v>
          </cell>
          <cell r="C24" t="str">
            <v>Nguyễn Mai</v>
          </cell>
          <cell r="D24" t="str">
            <v>Nhi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8</v>
          </cell>
          <cell r="L24">
            <v>8</v>
          </cell>
          <cell r="M24"/>
          <cell r="N24">
            <v>8</v>
          </cell>
          <cell r="O24" t="str">
            <v>Giỏi</v>
          </cell>
          <cell r="P24" t="str">
            <v>Giỏi</v>
          </cell>
          <cell r="Q24" t="str">
            <v/>
          </cell>
          <cell r="R24">
            <v>3.5</v>
          </cell>
          <cell r="S24" t="str">
            <v>B+</v>
          </cell>
          <cell r="T24" t="str">
            <v>Giỏi</v>
          </cell>
        </row>
        <row r="25">
          <cell r="B25">
            <v>160</v>
          </cell>
          <cell r="C25" t="str">
            <v>Nguyễn Thị Huỳnh</v>
          </cell>
          <cell r="D25" t="str">
            <v>Như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</v>
          </cell>
          <cell r="L25">
            <v>8</v>
          </cell>
          <cell r="M25"/>
          <cell r="N25">
            <v>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>
            <v>161</v>
          </cell>
          <cell r="C26" t="str">
            <v>Bùi Thành</v>
          </cell>
          <cell r="D26" t="str">
            <v>Phát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162</v>
          </cell>
          <cell r="C27" t="str">
            <v>Võ Song</v>
          </cell>
          <cell r="D27" t="str">
            <v>Phi</v>
          </cell>
          <cell r="E27">
            <v>7</v>
          </cell>
          <cell r="F27">
            <v>7</v>
          </cell>
          <cell r="G27"/>
          <cell r="H27"/>
          <cell r="I27"/>
          <cell r="J27">
            <v>7</v>
          </cell>
          <cell r="K27">
            <v>7</v>
          </cell>
          <cell r="L27">
            <v>7</v>
          </cell>
          <cell r="M27"/>
          <cell r="N27">
            <v>7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163</v>
          </cell>
          <cell r="C28" t="str">
            <v>Trần Hoàng</v>
          </cell>
          <cell r="D28" t="str">
            <v>Quân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164</v>
          </cell>
          <cell r="C29" t="str">
            <v>Mạch Bá</v>
          </cell>
          <cell r="D29" t="str">
            <v>Thành</v>
          </cell>
          <cell r="E29">
            <v>6</v>
          </cell>
          <cell r="F29">
            <v>6</v>
          </cell>
          <cell r="G29"/>
          <cell r="H29"/>
          <cell r="I29"/>
          <cell r="J29">
            <v>6</v>
          </cell>
          <cell r="K29">
            <v>6</v>
          </cell>
          <cell r="L29">
            <v>6</v>
          </cell>
          <cell r="M29"/>
          <cell r="N29">
            <v>6</v>
          </cell>
          <cell r="O29" t="str">
            <v>TB.khá</v>
          </cell>
          <cell r="P29" t="str">
            <v>TB.khá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>
            <v>165</v>
          </cell>
          <cell r="C30" t="str">
            <v>Trần Thị Phương</v>
          </cell>
          <cell r="D30" t="str">
            <v>Thảo</v>
          </cell>
          <cell r="E30">
            <v>8</v>
          </cell>
          <cell r="F30">
            <v>8</v>
          </cell>
          <cell r="G30"/>
          <cell r="H30"/>
          <cell r="I30"/>
          <cell r="J30">
            <v>8</v>
          </cell>
          <cell r="K30">
            <v>8</v>
          </cell>
          <cell r="L30">
            <v>8</v>
          </cell>
          <cell r="M30"/>
          <cell r="N30">
            <v>8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>
            <v>166</v>
          </cell>
          <cell r="C31" t="str">
            <v>Nguyễn Thị Cẩm</v>
          </cell>
          <cell r="D31" t="str">
            <v>Thơ</v>
          </cell>
          <cell r="E31">
            <v>8</v>
          </cell>
          <cell r="F31">
            <v>8</v>
          </cell>
          <cell r="G31"/>
          <cell r="H31"/>
          <cell r="I31"/>
          <cell r="J31">
            <v>8</v>
          </cell>
          <cell r="K31">
            <v>8</v>
          </cell>
          <cell r="L31">
            <v>8</v>
          </cell>
          <cell r="M31"/>
          <cell r="N31">
            <v>8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167</v>
          </cell>
          <cell r="C32" t="str">
            <v>Dương Minh</v>
          </cell>
          <cell r="D32" t="str">
            <v>Thư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8</v>
          </cell>
          <cell r="L32">
            <v>8</v>
          </cell>
          <cell r="M32"/>
          <cell r="N32">
            <v>8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168</v>
          </cell>
          <cell r="C33" t="str">
            <v>Lương Thị Thùy</v>
          </cell>
          <cell r="D33" t="str">
            <v>Trang</v>
          </cell>
          <cell r="E33">
            <v>8</v>
          </cell>
          <cell r="F33">
            <v>8</v>
          </cell>
          <cell r="G33"/>
          <cell r="H33"/>
          <cell r="I33"/>
          <cell r="J33">
            <v>8</v>
          </cell>
          <cell r="K33">
            <v>8</v>
          </cell>
          <cell r="L33">
            <v>8</v>
          </cell>
          <cell r="M33"/>
          <cell r="N33">
            <v>8</v>
          </cell>
          <cell r="O33" t="str">
            <v>Giỏi</v>
          </cell>
          <cell r="P33" t="str">
            <v>Giỏi</v>
          </cell>
          <cell r="Q33" t="str">
            <v/>
          </cell>
          <cell r="R33">
            <v>3.5</v>
          </cell>
          <cell r="S33" t="str">
            <v>B+</v>
          </cell>
          <cell r="T33" t="str">
            <v>Giỏi</v>
          </cell>
        </row>
        <row r="34">
          <cell r="B34">
            <v>169</v>
          </cell>
          <cell r="C34" t="str">
            <v>Phạm Nguyễn Hoàng</v>
          </cell>
          <cell r="D34" t="str">
            <v>Triều</v>
          </cell>
          <cell r="E34">
            <v>6</v>
          </cell>
          <cell r="F34">
            <v>6</v>
          </cell>
          <cell r="G34"/>
          <cell r="H34"/>
          <cell r="I34"/>
          <cell r="J34">
            <v>6</v>
          </cell>
          <cell r="K34">
            <v>6</v>
          </cell>
          <cell r="L34">
            <v>6</v>
          </cell>
          <cell r="M34"/>
          <cell r="N34">
            <v>6</v>
          </cell>
          <cell r="O34" t="str">
            <v>TB.khá</v>
          </cell>
          <cell r="P34" t="str">
            <v>TB.khá</v>
          </cell>
          <cell r="Q34" t="str">
            <v/>
          </cell>
          <cell r="R34">
            <v>2</v>
          </cell>
          <cell r="S34" t="str">
            <v>C</v>
          </cell>
          <cell r="T34" t="str">
            <v>Trung Bình</v>
          </cell>
        </row>
        <row r="35">
          <cell r="B35">
            <v>170</v>
          </cell>
          <cell r="C35" t="str">
            <v>Phan Thị Kiều</v>
          </cell>
          <cell r="D35" t="str">
            <v>Trinh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8</v>
          </cell>
          <cell r="L35">
            <v>8</v>
          </cell>
          <cell r="M35"/>
          <cell r="N35">
            <v>8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>
            <v>171</v>
          </cell>
          <cell r="C36" t="str">
            <v>Bùi Mai Khả</v>
          </cell>
          <cell r="D36" t="str">
            <v>Tú</v>
          </cell>
          <cell r="E36">
            <v>9</v>
          </cell>
          <cell r="F36">
            <v>9</v>
          </cell>
          <cell r="G36"/>
          <cell r="H36"/>
          <cell r="I36"/>
          <cell r="J36">
            <v>9</v>
          </cell>
          <cell r="K36">
            <v>9</v>
          </cell>
          <cell r="L36">
            <v>9</v>
          </cell>
          <cell r="M36"/>
          <cell r="N36">
            <v>9</v>
          </cell>
          <cell r="O36" t="str">
            <v>X.sắc</v>
          </cell>
          <cell r="P36" t="str">
            <v>X.sắc</v>
          </cell>
          <cell r="Q36" t="str">
            <v/>
          </cell>
          <cell r="R36">
            <v>4</v>
          </cell>
          <cell r="S36" t="str">
            <v>A</v>
          </cell>
          <cell r="T36" t="str">
            <v>Xuất sắc</v>
          </cell>
        </row>
        <row r="37">
          <cell r="B37">
            <v>172</v>
          </cell>
          <cell r="C37" t="str">
            <v>Nguyễn Phương</v>
          </cell>
          <cell r="D37" t="str">
            <v>Uyên</v>
          </cell>
          <cell r="E37">
            <v>8</v>
          </cell>
          <cell r="F37">
            <v>8</v>
          </cell>
          <cell r="G37"/>
          <cell r="H37"/>
          <cell r="I37"/>
          <cell r="J37">
            <v>8</v>
          </cell>
          <cell r="K37">
            <v>8</v>
          </cell>
          <cell r="L37">
            <v>8</v>
          </cell>
          <cell r="M37"/>
          <cell r="N37">
            <v>8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  <row r="38">
          <cell r="B38">
            <v>173</v>
          </cell>
          <cell r="C38" t="str">
            <v>Hồ Khoáng</v>
          </cell>
          <cell r="D38" t="str">
            <v>Văn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</v>
          </cell>
          <cell r="L38">
            <v>7</v>
          </cell>
          <cell r="M38"/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  <row r="39">
          <cell r="B39">
            <v>174</v>
          </cell>
          <cell r="C39" t="str">
            <v>Nguyễn Tường</v>
          </cell>
          <cell r="D39" t="str">
            <v>Vi</v>
          </cell>
          <cell r="E39">
            <v>8</v>
          </cell>
          <cell r="F39">
            <v>8</v>
          </cell>
          <cell r="G39"/>
          <cell r="H39"/>
          <cell r="I39"/>
          <cell r="J39">
            <v>8</v>
          </cell>
          <cell r="K39">
            <v>8</v>
          </cell>
          <cell r="L39">
            <v>8</v>
          </cell>
          <cell r="M39"/>
          <cell r="N39">
            <v>8</v>
          </cell>
          <cell r="O39" t="str">
            <v>Giỏi</v>
          </cell>
          <cell r="P39" t="str">
            <v>Giỏi</v>
          </cell>
          <cell r="Q39" t="str">
            <v/>
          </cell>
          <cell r="R39">
            <v>3.5</v>
          </cell>
          <cell r="S39" t="str">
            <v>B+</v>
          </cell>
          <cell r="T39" t="str">
            <v>Giỏi</v>
          </cell>
        </row>
        <row r="40">
          <cell r="B40">
            <v>175</v>
          </cell>
          <cell r="C40" t="str">
            <v>Phạm Thanh</v>
          </cell>
          <cell r="D40" t="str">
            <v>Vũ</v>
          </cell>
          <cell r="E40">
            <v>7</v>
          </cell>
          <cell r="F40">
            <v>7</v>
          </cell>
          <cell r="G40"/>
          <cell r="H40"/>
          <cell r="I40"/>
          <cell r="J40">
            <v>7</v>
          </cell>
          <cell r="K40">
            <v>7</v>
          </cell>
          <cell r="L40">
            <v>7</v>
          </cell>
          <cell r="M40"/>
          <cell r="N40">
            <v>7</v>
          </cell>
          <cell r="O40" t="str">
            <v>Khá</v>
          </cell>
          <cell r="P40" t="str">
            <v>Khá</v>
          </cell>
          <cell r="Q40" t="str">
            <v/>
          </cell>
          <cell r="R40">
            <v>3</v>
          </cell>
          <cell r="S40" t="str">
            <v>B</v>
          </cell>
          <cell r="T40" t="str">
            <v>Khá</v>
          </cell>
        </row>
        <row r="41">
          <cell r="B41">
            <v>176</v>
          </cell>
          <cell r="C41" t="str">
            <v xml:space="preserve">Khưu Trọng </v>
          </cell>
          <cell r="D41" t="str">
            <v>Nhân</v>
          </cell>
          <cell r="E41">
            <v>0</v>
          </cell>
          <cell r="F41">
            <v>0</v>
          </cell>
          <cell r="G41"/>
          <cell r="H41"/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Kém</v>
          </cell>
          <cell r="P41" t="str">
            <v>Kém</v>
          </cell>
          <cell r="Q41" t="str">
            <v>Học lại</v>
          </cell>
          <cell r="R41">
            <v>0</v>
          </cell>
          <cell r="S41" t="str">
            <v>F</v>
          </cell>
          <cell r="T41" t="str">
            <v>Kém</v>
          </cell>
        </row>
        <row r="42">
          <cell r="B42">
            <v>177</v>
          </cell>
          <cell r="C42" t="str">
            <v xml:space="preserve">Khưu Trọng </v>
          </cell>
          <cell r="D42" t="str">
            <v>Nghĩa</v>
          </cell>
          <cell r="E42">
            <v>0</v>
          </cell>
          <cell r="F42">
            <v>0</v>
          </cell>
          <cell r="G42"/>
          <cell r="H42"/>
          <cell r="I42"/>
          <cell r="J42">
            <v>0</v>
          </cell>
          <cell r="K42"/>
          <cell r="L42">
            <v>0</v>
          </cell>
          <cell r="M42"/>
          <cell r="N42">
            <v>0</v>
          </cell>
          <cell r="O42" t="str">
            <v>Kém</v>
          </cell>
          <cell r="P42" t="str">
            <v>Kém</v>
          </cell>
          <cell r="Q42" t="str">
            <v>Học lại</v>
          </cell>
          <cell r="R42">
            <v>0</v>
          </cell>
          <cell r="S42" t="str">
            <v>F</v>
          </cell>
          <cell r="T42" t="str">
            <v>Kém</v>
          </cell>
        </row>
        <row r="43">
          <cell r="B43">
            <v>178</v>
          </cell>
          <cell r="C43" t="str">
            <v>Trần Hoàng</v>
          </cell>
          <cell r="D43" t="str">
            <v>Vũ</v>
          </cell>
          <cell r="E43">
            <v>0</v>
          </cell>
          <cell r="F43">
            <v>0</v>
          </cell>
          <cell r="G43"/>
          <cell r="H43"/>
          <cell r="I43"/>
          <cell r="J43">
            <v>0</v>
          </cell>
          <cell r="K43"/>
          <cell r="L43">
            <v>0</v>
          </cell>
          <cell r="M43"/>
          <cell r="N43">
            <v>0</v>
          </cell>
          <cell r="O43" t="str">
            <v>Kém</v>
          </cell>
          <cell r="P43" t="str">
            <v>Kém</v>
          </cell>
          <cell r="Q43" t="str">
            <v>Học lại</v>
          </cell>
          <cell r="R43">
            <v>0</v>
          </cell>
          <cell r="S43" t="str">
            <v>F</v>
          </cell>
          <cell r="T43" t="str">
            <v>Kém</v>
          </cell>
        </row>
      </sheetData>
      <sheetData sheetId="4">
        <row r="6">
          <cell r="B6">
            <v>141</v>
          </cell>
          <cell r="C6" t="str">
            <v>Huỳnh Chí</v>
          </cell>
          <cell r="D6" t="str">
            <v>Bảo</v>
          </cell>
          <cell r="E6">
            <v>6.5</v>
          </cell>
          <cell r="F6">
            <v>4</v>
          </cell>
          <cell r="G6">
            <v>8.8000000000000007</v>
          </cell>
          <cell r="H6"/>
          <cell r="I6"/>
          <cell r="J6">
            <v>6.42</v>
          </cell>
          <cell r="K6"/>
          <cell r="L6">
            <v>2.57</v>
          </cell>
          <cell r="M6"/>
          <cell r="N6">
            <v>2.57</v>
          </cell>
          <cell r="O6" t="str">
            <v>Kém</v>
          </cell>
          <cell r="P6" t="str">
            <v>Kém</v>
          </cell>
          <cell r="Q6" t="str">
            <v>Thi lại</v>
          </cell>
          <cell r="R6">
            <v>0</v>
          </cell>
          <cell r="S6" t="str">
            <v>F</v>
          </cell>
          <cell r="T6" t="str">
            <v>Kém</v>
          </cell>
          <cell r="U6">
            <v>0.5</v>
          </cell>
          <cell r="V6">
            <v>1.6</v>
          </cell>
        </row>
        <row r="7">
          <cell r="B7">
            <v>142</v>
          </cell>
          <cell r="C7" t="str">
            <v>Nguyễn Minh</v>
          </cell>
          <cell r="D7" t="str">
            <v>Châu</v>
          </cell>
          <cell r="E7">
            <v>7</v>
          </cell>
          <cell r="F7">
            <v>8.4</v>
          </cell>
          <cell r="G7">
            <v>9</v>
          </cell>
          <cell r="H7"/>
          <cell r="I7"/>
          <cell r="J7">
            <v>8.36</v>
          </cell>
          <cell r="K7"/>
          <cell r="L7">
            <v>3.34</v>
          </cell>
          <cell r="M7"/>
          <cell r="N7">
            <v>3.34</v>
          </cell>
          <cell r="O7" t="str">
            <v>Yếu</v>
          </cell>
          <cell r="P7" t="str">
            <v>Yếu</v>
          </cell>
          <cell r="Q7" t="str">
            <v>Thi lại</v>
          </cell>
          <cell r="R7">
            <v>0</v>
          </cell>
          <cell r="S7" t="str">
            <v>F</v>
          </cell>
          <cell r="T7" t="str">
            <v>Kém</v>
          </cell>
          <cell r="U7">
            <v>1.8</v>
          </cell>
          <cell r="V7">
            <v>6.8</v>
          </cell>
        </row>
        <row r="8">
          <cell r="B8">
            <v>143</v>
          </cell>
          <cell r="C8" t="str">
            <v>Trần Kim</v>
          </cell>
          <cell r="D8" t="str">
            <v>Chi</v>
          </cell>
          <cell r="E8">
            <v>7.5</v>
          </cell>
          <cell r="F8">
            <v>3.3</v>
          </cell>
          <cell r="G8">
            <v>9.1999999999999993</v>
          </cell>
          <cell r="H8"/>
          <cell r="I8"/>
          <cell r="J8">
            <v>6.5</v>
          </cell>
          <cell r="K8"/>
          <cell r="L8">
            <v>2.6</v>
          </cell>
          <cell r="M8"/>
          <cell r="N8">
            <v>2.6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  <cell r="U8">
            <v>0.7</v>
          </cell>
          <cell r="V8">
            <v>5</v>
          </cell>
        </row>
        <row r="9">
          <cell r="B9">
            <v>144</v>
          </cell>
          <cell r="C9" t="str">
            <v>Nguyễn Phước</v>
          </cell>
          <cell r="D9" t="str">
            <v>Chiến</v>
          </cell>
          <cell r="E9">
            <v>7</v>
          </cell>
          <cell r="F9">
            <v>7.5</v>
          </cell>
          <cell r="G9">
            <v>8.4</v>
          </cell>
          <cell r="H9"/>
          <cell r="I9"/>
          <cell r="J9">
            <v>7.76</v>
          </cell>
          <cell r="K9"/>
          <cell r="L9">
            <v>3.1</v>
          </cell>
          <cell r="M9"/>
          <cell r="N9">
            <v>3.1</v>
          </cell>
          <cell r="O9" t="str">
            <v>Yếu</v>
          </cell>
          <cell r="P9" t="str">
            <v>Yếu</v>
          </cell>
          <cell r="Q9" t="str">
            <v>Thi lại</v>
          </cell>
          <cell r="R9">
            <v>0</v>
          </cell>
          <cell r="S9" t="str">
            <v>F</v>
          </cell>
          <cell r="T9" t="str">
            <v>Kém</v>
          </cell>
          <cell r="U9">
            <v>0.4</v>
          </cell>
          <cell r="V9">
            <v>5.6</v>
          </cell>
        </row>
        <row r="10">
          <cell r="B10">
            <v>145</v>
          </cell>
          <cell r="C10" t="str">
            <v>Huỳnh Thị Mai</v>
          </cell>
          <cell r="D10" t="str">
            <v>Đình</v>
          </cell>
          <cell r="E10">
            <v>7.3</v>
          </cell>
          <cell r="F10">
            <v>3.6</v>
          </cell>
          <cell r="G10">
            <v>8.6</v>
          </cell>
          <cell r="H10"/>
          <cell r="I10"/>
          <cell r="J10">
            <v>6.34</v>
          </cell>
          <cell r="K10"/>
          <cell r="L10">
            <v>2.54</v>
          </cell>
          <cell r="M10"/>
          <cell r="N10">
            <v>2.54</v>
          </cell>
          <cell r="O10" t="str">
            <v>Kém</v>
          </cell>
          <cell r="P10" t="str">
            <v>Kém</v>
          </cell>
          <cell r="Q10" t="str">
            <v>Thi lại</v>
          </cell>
          <cell r="R10">
            <v>0</v>
          </cell>
          <cell r="S10" t="str">
            <v>F</v>
          </cell>
          <cell r="T10" t="str">
            <v>Kém</v>
          </cell>
          <cell r="U10">
            <v>0.8</v>
          </cell>
          <cell r="V10">
            <v>3</v>
          </cell>
        </row>
        <row r="11">
          <cell r="B11">
            <v>146</v>
          </cell>
          <cell r="C11" t="str">
            <v>Nguyễn Diên Vũ</v>
          </cell>
          <cell r="D11" t="str">
            <v>Đức</v>
          </cell>
          <cell r="E11">
            <v>7</v>
          </cell>
          <cell r="F11">
            <v>8.6</v>
          </cell>
          <cell r="G11">
            <v>0</v>
          </cell>
          <cell r="H11"/>
          <cell r="I11"/>
          <cell r="J11">
            <v>4.84</v>
          </cell>
          <cell r="K11"/>
          <cell r="L11">
            <v>1.94</v>
          </cell>
          <cell r="M11"/>
          <cell r="N11">
            <v>1.94</v>
          </cell>
          <cell r="O11" t="str">
            <v>Kém</v>
          </cell>
          <cell r="P11" t="str">
            <v>Kém</v>
          </cell>
          <cell r="Q11" t="str">
            <v>Học lại</v>
          </cell>
          <cell r="R11">
            <v>0</v>
          </cell>
          <cell r="S11" t="str">
            <v>F</v>
          </cell>
          <cell r="T11" t="str">
            <v>Kém</v>
          </cell>
        </row>
        <row r="12">
          <cell r="B12">
            <v>147</v>
          </cell>
          <cell r="C12" t="str">
            <v>Dương Thái</v>
          </cell>
          <cell r="D12" t="str">
            <v>Dương</v>
          </cell>
          <cell r="E12">
            <v>3.5</v>
          </cell>
          <cell r="F12">
            <v>7.5</v>
          </cell>
          <cell r="G12">
            <v>8.6</v>
          </cell>
          <cell r="H12"/>
          <cell r="I12"/>
          <cell r="J12">
            <v>7.14</v>
          </cell>
          <cell r="K12"/>
          <cell r="L12">
            <v>2.86</v>
          </cell>
          <cell r="M12"/>
          <cell r="N12">
            <v>2.86</v>
          </cell>
          <cell r="O12" t="str">
            <v>Kém</v>
          </cell>
          <cell r="P12" t="str">
            <v>Kém</v>
          </cell>
          <cell r="Q12" t="str">
            <v>Thi lại</v>
          </cell>
          <cell r="R12">
            <v>0</v>
          </cell>
          <cell r="S12" t="str">
            <v>F</v>
          </cell>
          <cell r="T12" t="str">
            <v>Kém</v>
          </cell>
          <cell r="U12">
            <v>1</v>
          </cell>
          <cell r="V12">
            <v>6.6</v>
          </cell>
        </row>
        <row r="13">
          <cell r="B13">
            <v>148</v>
          </cell>
          <cell r="C13" t="str">
            <v>Châu Bích</v>
          </cell>
          <cell r="D13" t="str">
            <v>Hân</v>
          </cell>
          <cell r="E13">
            <v>7.8</v>
          </cell>
          <cell r="F13">
            <v>6.4</v>
          </cell>
          <cell r="G13">
            <v>9.8000000000000007</v>
          </cell>
          <cell r="H13"/>
          <cell r="I13"/>
          <cell r="J13">
            <v>8.0399999999999991</v>
          </cell>
          <cell r="K13"/>
          <cell r="L13">
            <v>3.22</v>
          </cell>
          <cell r="M13"/>
          <cell r="N13">
            <v>3.22</v>
          </cell>
          <cell r="O13" t="str">
            <v>Yếu</v>
          </cell>
          <cell r="P13" t="str">
            <v>Yếu</v>
          </cell>
          <cell r="Q13" t="str">
            <v>Thi lại</v>
          </cell>
          <cell r="R13">
            <v>0</v>
          </cell>
          <cell r="S13" t="str">
            <v>F</v>
          </cell>
          <cell r="T13" t="str">
            <v>Kém</v>
          </cell>
          <cell r="U13">
            <v>1.8</v>
          </cell>
          <cell r="V13">
            <v>6.1</v>
          </cell>
        </row>
        <row r="14">
          <cell r="B14">
            <v>149</v>
          </cell>
          <cell r="C14" t="str">
            <v>Lê Thị Kim</v>
          </cell>
          <cell r="D14" t="str">
            <v>Hằng</v>
          </cell>
          <cell r="E14">
            <v>8.3000000000000007</v>
          </cell>
          <cell r="F14">
            <v>4.5999999999999996</v>
          </cell>
          <cell r="G14">
            <v>8.8000000000000007</v>
          </cell>
          <cell r="H14"/>
          <cell r="I14"/>
          <cell r="J14">
            <v>7.02</v>
          </cell>
          <cell r="K14"/>
          <cell r="L14">
            <v>2.81</v>
          </cell>
          <cell r="M14"/>
          <cell r="N14">
            <v>2.81</v>
          </cell>
          <cell r="O14" t="str">
            <v>Kém</v>
          </cell>
          <cell r="P14" t="str">
            <v>Kém</v>
          </cell>
          <cell r="Q14" t="str">
            <v>Thi lại</v>
          </cell>
          <cell r="R14">
            <v>0</v>
          </cell>
          <cell r="S14" t="str">
            <v>F</v>
          </cell>
          <cell r="T14" t="str">
            <v>Kém</v>
          </cell>
          <cell r="U14">
            <v>1</v>
          </cell>
          <cell r="V14">
            <v>5.4</v>
          </cell>
        </row>
        <row r="15">
          <cell r="B15">
            <v>150</v>
          </cell>
          <cell r="C15" t="str">
            <v>Lê Thị</v>
          </cell>
          <cell r="D15" t="str">
            <v>Hoa</v>
          </cell>
          <cell r="E15">
            <v>8.8000000000000007</v>
          </cell>
          <cell r="F15">
            <v>9.4</v>
          </cell>
          <cell r="G15">
            <v>9</v>
          </cell>
          <cell r="H15"/>
          <cell r="I15"/>
          <cell r="J15">
            <v>9.1199999999999992</v>
          </cell>
          <cell r="K15"/>
          <cell r="L15">
            <v>3.65</v>
          </cell>
          <cell r="M15"/>
          <cell r="N15">
            <v>3.65</v>
          </cell>
          <cell r="O15" t="str">
            <v>Yếu</v>
          </cell>
          <cell r="P15" t="str">
            <v>Yếu</v>
          </cell>
          <cell r="Q15" t="str">
            <v>Thi lại</v>
          </cell>
          <cell r="R15">
            <v>0</v>
          </cell>
          <cell r="S15" t="str">
            <v>F</v>
          </cell>
          <cell r="T15" t="str">
            <v>Kém</v>
          </cell>
          <cell r="U15">
            <v>1.9</v>
          </cell>
          <cell r="V15">
            <v>6.8</v>
          </cell>
        </row>
        <row r="16">
          <cell r="B16">
            <v>151</v>
          </cell>
          <cell r="C16" t="str">
            <v>Lư Sáng</v>
          </cell>
          <cell r="D16" t="str">
            <v>Hưng</v>
          </cell>
          <cell r="E16">
            <v>7</v>
          </cell>
          <cell r="F16">
            <v>6.8</v>
          </cell>
          <cell r="G16">
            <v>9</v>
          </cell>
          <cell r="H16"/>
          <cell r="I16"/>
          <cell r="J16">
            <v>7.72</v>
          </cell>
          <cell r="K16"/>
          <cell r="L16">
            <v>3.09</v>
          </cell>
          <cell r="M16"/>
          <cell r="N16">
            <v>3.09</v>
          </cell>
          <cell r="O16" t="str">
            <v>Yếu</v>
          </cell>
          <cell r="P16" t="str">
            <v>Yếu</v>
          </cell>
          <cell r="Q16" t="str">
            <v>Thi lại</v>
          </cell>
          <cell r="R16">
            <v>0</v>
          </cell>
          <cell r="S16" t="str">
            <v>F</v>
          </cell>
          <cell r="T16" t="str">
            <v>Kém</v>
          </cell>
          <cell r="U16">
            <v>1</v>
          </cell>
          <cell r="V16">
            <v>4.3</v>
          </cell>
        </row>
        <row r="17">
          <cell r="B17">
            <v>152</v>
          </cell>
          <cell r="C17" t="str">
            <v>Nguyễn Trần Đăng</v>
          </cell>
          <cell r="D17" t="str">
            <v>Khoa</v>
          </cell>
          <cell r="E17">
            <v>8.5</v>
          </cell>
          <cell r="F17">
            <v>7.4</v>
          </cell>
          <cell r="G17">
            <v>9.1999999999999993</v>
          </cell>
          <cell r="H17"/>
          <cell r="I17"/>
          <cell r="J17">
            <v>8.34</v>
          </cell>
          <cell r="K17"/>
          <cell r="L17">
            <v>3.34</v>
          </cell>
          <cell r="M17"/>
          <cell r="N17">
            <v>3.34</v>
          </cell>
          <cell r="O17" t="str">
            <v>Yếu</v>
          </cell>
          <cell r="P17" t="str">
            <v>Yếu</v>
          </cell>
          <cell r="Q17" t="str">
            <v>Thi lại</v>
          </cell>
          <cell r="R17">
            <v>0</v>
          </cell>
          <cell r="S17" t="str">
            <v>F</v>
          </cell>
          <cell r="T17" t="str">
            <v>Kém</v>
          </cell>
          <cell r="U17">
            <v>1.7</v>
          </cell>
          <cell r="V17">
            <v>6</v>
          </cell>
        </row>
        <row r="18">
          <cell r="B18">
            <v>153</v>
          </cell>
          <cell r="C18" t="str">
            <v>Cao Quốc</v>
          </cell>
          <cell r="D18" t="str">
            <v>Kiệt</v>
          </cell>
          <cell r="E18">
            <v>7.8</v>
          </cell>
          <cell r="F18">
            <v>6.9</v>
          </cell>
          <cell r="G18">
            <v>8.6</v>
          </cell>
          <cell r="H18"/>
          <cell r="I18"/>
          <cell r="J18">
            <v>7.76</v>
          </cell>
          <cell r="K18"/>
          <cell r="L18">
            <v>3.1</v>
          </cell>
          <cell r="M18"/>
          <cell r="N18">
            <v>3.1</v>
          </cell>
          <cell r="O18" t="str">
            <v>Yếu</v>
          </cell>
          <cell r="P18" t="str">
            <v>Yếu</v>
          </cell>
          <cell r="Q18" t="str">
            <v>Thi lại</v>
          </cell>
          <cell r="R18">
            <v>0</v>
          </cell>
          <cell r="S18" t="str">
            <v>F</v>
          </cell>
          <cell r="T18" t="str">
            <v>Kém</v>
          </cell>
          <cell r="U18">
            <v>1</v>
          </cell>
          <cell r="V18">
            <v>5.2</v>
          </cell>
        </row>
        <row r="19">
          <cell r="B19">
            <v>154</v>
          </cell>
          <cell r="C19" t="str">
            <v>Nguyễn Thị Thùy</v>
          </cell>
          <cell r="D19" t="str">
            <v>Linh</v>
          </cell>
          <cell r="E19">
            <v>7</v>
          </cell>
          <cell r="F19">
            <v>4.7</v>
          </cell>
          <cell r="G19">
            <v>9</v>
          </cell>
          <cell r="H19"/>
          <cell r="I19"/>
          <cell r="J19">
            <v>6.88</v>
          </cell>
          <cell r="K19"/>
          <cell r="L19">
            <v>2.75</v>
          </cell>
          <cell r="M19"/>
          <cell r="N19">
            <v>2.75</v>
          </cell>
          <cell r="O19" t="str">
            <v>Kém</v>
          </cell>
          <cell r="P19" t="str">
            <v>Kém</v>
          </cell>
          <cell r="Q19" t="str">
            <v>Thi lại</v>
          </cell>
          <cell r="R19">
            <v>0</v>
          </cell>
          <cell r="S19" t="str">
            <v>F</v>
          </cell>
          <cell r="T19" t="str">
            <v>Kém</v>
          </cell>
          <cell r="U19">
            <v>0.8</v>
          </cell>
          <cell r="V19">
            <v>4.8</v>
          </cell>
        </row>
        <row r="20">
          <cell r="B20">
            <v>155</v>
          </cell>
          <cell r="C20" t="str">
            <v>Lê Thị Thúy</v>
          </cell>
          <cell r="D20" t="str">
            <v>Nga</v>
          </cell>
          <cell r="E20">
            <v>7</v>
          </cell>
          <cell r="F20">
            <v>2.7</v>
          </cell>
          <cell r="G20">
            <v>8.8000000000000007</v>
          </cell>
          <cell r="H20"/>
          <cell r="I20"/>
          <cell r="J20">
            <v>6</v>
          </cell>
          <cell r="K20"/>
          <cell r="L20">
            <v>2.4</v>
          </cell>
          <cell r="M20"/>
          <cell r="N20">
            <v>2.4</v>
          </cell>
          <cell r="O20" t="str">
            <v>Kém</v>
          </cell>
          <cell r="P20" t="str">
            <v>Kém</v>
          </cell>
          <cell r="Q20" t="str">
            <v>Thi lại</v>
          </cell>
          <cell r="R20">
            <v>0</v>
          </cell>
          <cell r="S20" t="str">
            <v>F</v>
          </cell>
          <cell r="T20" t="str">
            <v>Kém</v>
          </cell>
          <cell r="U20">
            <v>0.5</v>
          </cell>
          <cell r="V20">
            <v>5.3</v>
          </cell>
        </row>
        <row r="21">
          <cell r="B21">
            <v>156</v>
          </cell>
          <cell r="C21" t="str">
            <v>Lư Thị Thúy</v>
          </cell>
          <cell r="D21" t="str">
            <v>Ngân</v>
          </cell>
          <cell r="E21">
            <v>8.5</v>
          </cell>
          <cell r="F21">
            <v>9.4</v>
          </cell>
          <cell r="G21">
            <v>9.6</v>
          </cell>
          <cell r="H21"/>
          <cell r="I21"/>
          <cell r="J21">
            <v>9.3000000000000007</v>
          </cell>
          <cell r="K21"/>
          <cell r="L21">
            <v>3.72</v>
          </cell>
          <cell r="M21"/>
          <cell r="N21">
            <v>3.72</v>
          </cell>
          <cell r="O21" t="str">
            <v>Yếu</v>
          </cell>
          <cell r="P21" t="str">
            <v>Yếu</v>
          </cell>
          <cell r="Q21" t="str">
            <v>Thi lại</v>
          </cell>
          <cell r="R21">
            <v>0</v>
          </cell>
          <cell r="S21" t="str">
            <v>F</v>
          </cell>
          <cell r="T21" t="str">
            <v>Kém</v>
          </cell>
          <cell r="U21">
            <v>1.9</v>
          </cell>
          <cell r="V21">
            <v>7.3</v>
          </cell>
        </row>
        <row r="22">
          <cell r="B22">
            <v>157</v>
          </cell>
          <cell r="C22" t="str">
            <v>Trần Kim</v>
          </cell>
          <cell r="D22" t="str">
            <v>Ngân</v>
          </cell>
          <cell r="E22">
            <v>8</v>
          </cell>
          <cell r="F22">
            <v>7.7</v>
          </cell>
          <cell r="G22">
            <v>9.6</v>
          </cell>
          <cell r="H22"/>
          <cell r="I22"/>
          <cell r="J22">
            <v>8.52</v>
          </cell>
          <cell r="K22"/>
          <cell r="L22">
            <v>3.41</v>
          </cell>
          <cell r="M22"/>
          <cell r="N22">
            <v>3.41</v>
          </cell>
          <cell r="O22" t="str">
            <v>Yếu</v>
          </cell>
          <cell r="P22" t="str">
            <v>Yếu</v>
          </cell>
          <cell r="Q22" t="str">
            <v>Thi lại</v>
          </cell>
          <cell r="R22">
            <v>0</v>
          </cell>
          <cell r="S22" t="str">
            <v>F</v>
          </cell>
          <cell r="T22" t="str">
            <v>Kém</v>
          </cell>
          <cell r="U22">
            <v>1.9</v>
          </cell>
          <cell r="V22">
            <v>6.5</v>
          </cell>
        </row>
        <row r="23">
          <cell r="B23">
            <v>158</v>
          </cell>
          <cell r="C23" t="str">
            <v>Trần Nguyễn Yến</v>
          </cell>
          <cell r="D23" t="str">
            <v>Nhi</v>
          </cell>
          <cell r="E23">
            <v>8.5</v>
          </cell>
          <cell r="F23">
            <v>4.9000000000000004</v>
          </cell>
          <cell r="G23">
            <v>8.1999999999999993</v>
          </cell>
          <cell r="H23"/>
          <cell r="I23"/>
          <cell r="J23">
            <v>6.94</v>
          </cell>
          <cell r="K23"/>
          <cell r="L23">
            <v>2.78</v>
          </cell>
          <cell r="M23"/>
          <cell r="N23">
            <v>2.78</v>
          </cell>
          <cell r="O23" t="str">
            <v>Kém</v>
          </cell>
          <cell r="P23" t="str">
            <v>Kém</v>
          </cell>
          <cell r="Q23" t="str">
            <v>Thi lại</v>
          </cell>
          <cell r="R23">
            <v>0</v>
          </cell>
          <cell r="S23" t="str">
            <v>F</v>
          </cell>
          <cell r="T23" t="str">
            <v>Kém</v>
          </cell>
          <cell r="U23">
            <v>1.4</v>
          </cell>
          <cell r="V23">
            <v>4.8</v>
          </cell>
        </row>
        <row r="24">
          <cell r="B24">
            <v>159</v>
          </cell>
          <cell r="C24" t="str">
            <v>Nguyễn Mai</v>
          </cell>
          <cell r="D24" t="str">
            <v>Nhi</v>
          </cell>
          <cell r="E24">
            <v>7.5</v>
          </cell>
          <cell r="F24">
            <v>6.4</v>
          </cell>
          <cell r="G24">
            <v>8.8000000000000007</v>
          </cell>
          <cell r="H24"/>
          <cell r="I24"/>
          <cell r="J24">
            <v>7.58</v>
          </cell>
          <cell r="K24"/>
          <cell r="L24">
            <v>3.03</v>
          </cell>
          <cell r="M24"/>
          <cell r="N24">
            <v>3.03</v>
          </cell>
          <cell r="O24" t="str">
            <v>Yếu</v>
          </cell>
          <cell r="P24" t="str">
            <v>Yếu</v>
          </cell>
          <cell r="Q24" t="str">
            <v>Thi lại</v>
          </cell>
          <cell r="R24">
            <v>0</v>
          </cell>
          <cell r="S24" t="str">
            <v>F</v>
          </cell>
          <cell r="T24" t="str">
            <v>Kém</v>
          </cell>
          <cell r="U24">
            <v>1.2</v>
          </cell>
          <cell r="V24">
            <v>5.4</v>
          </cell>
        </row>
        <row r="25">
          <cell r="B25">
            <v>160</v>
          </cell>
          <cell r="C25" t="str">
            <v>Nguyễn Thị Huỳnh</v>
          </cell>
          <cell r="D25" t="str">
            <v>Như</v>
          </cell>
          <cell r="E25">
            <v>8</v>
          </cell>
          <cell r="F25">
            <v>7</v>
          </cell>
          <cell r="G25">
            <v>8.1999999999999993</v>
          </cell>
          <cell r="H25"/>
          <cell r="I25"/>
          <cell r="J25">
            <v>7.68</v>
          </cell>
          <cell r="K25"/>
          <cell r="L25">
            <v>3.07</v>
          </cell>
          <cell r="M25"/>
          <cell r="N25">
            <v>3.07</v>
          </cell>
          <cell r="O25" t="str">
            <v>Yếu</v>
          </cell>
          <cell r="P25" t="str">
            <v>Yếu</v>
          </cell>
          <cell r="Q25" t="str">
            <v>Thi lại</v>
          </cell>
          <cell r="R25">
            <v>0</v>
          </cell>
          <cell r="S25" t="str">
            <v>F</v>
          </cell>
          <cell r="T25" t="str">
            <v>Kém</v>
          </cell>
          <cell r="U25">
            <v>1</v>
          </cell>
          <cell r="V25">
            <v>5.4</v>
          </cell>
        </row>
        <row r="26">
          <cell r="B26">
            <v>161</v>
          </cell>
          <cell r="C26" t="str">
            <v>Bùi Thành</v>
          </cell>
          <cell r="D26" t="str">
            <v>Phát</v>
          </cell>
          <cell r="E26">
            <v>6</v>
          </cell>
          <cell r="F26">
            <v>5</v>
          </cell>
          <cell r="G26">
            <v>9</v>
          </cell>
          <cell r="H26"/>
          <cell r="I26"/>
          <cell r="J26">
            <v>6.8</v>
          </cell>
          <cell r="K26"/>
          <cell r="L26">
            <v>2.72</v>
          </cell>
          <cell r="M26"/>
          <cell r="N26">
            <v>2.72</v>
          </cell>
          <cell r="O26" t="str">
            <v>Kém</v>
          </cell>
          <cell r="P26" t="str">
            <v>Kém</v>
          </cell>
          <cell r="Q26" t="str">
            <v>Thi lại</v>
          </cell>
          <cell r="R26">
            <v>0</v>
          </cell>
          <cell r="S26" t="str">
            <v>F</v>
          </cell>
          <cell r="T26" t="str">
            <v>Kém</v>
          </cell>
          <cell r="U26">
            <v>1</v>
          </cell>
          <cell r="V26">
            <v>5.2</v>
          </cell>
        </row>
        <row r="27">
          <cell r="B27">
            <v>162</v>
          </cell>
          <cell r="C27" t="str">
            <v>Võ Song</v>
          </cell>
          <cell r="D27" t="str">
            <v>Phi</v>
          </cell>
          <cell r="E27">
            <v>8.8000000000000007</v>
          </cell>
          <cell r="F27">
            <v>9.6</v>
          </cell>
          <cell r="G27">
            <v>9.8000000000000007</v>
          </cell>
          <cell r="H27"/>
          <cell r="I27"/>
          <cell r="J27">
            <v>9.52</v>
          </cell>
          <cell r="K27"/>
          <cell r="L27">
            <v>3.81</v>
          </cell>
          <cell r="M27"/>
          <cell r="N27">
            <v>3.81</v>
          </cell>
          <cell r="O27" t="str">
            <v>Yếu</v>
          </cell>
          <cell r="P27" t="str">
            <v>Yếu</v>
          </cell>
          <cell r="Q27" t="str">
            <v>Thi lại</v>
          </cell>
          <cell r="R27">
            <v>0</v>
          </cell>
          <cell r="S27" t="str">
            <v>F</v>
          </cell>
          <cell r="T27" t="str">
            <v>Kém</v>
          </cell>
          <cell r="U27">
            <v>2</v>
          </cell>
          <cell r="V27">
            <v>7.2</v>
          </cell>
        </row>
        <row r="28">
          <cell r="B28">
            <v>163</v>
          </cell>
          <cell r="C28" t="str">
            <v>Trần Hoàng</v>
          </cell>
          <cell r="D28" t="str">
            <v>Quân</v>
          </cell>
          <cell r="E28">
            <v>8</v>
          </cell>
          <cell r="F28">
            <v>8.3000000000000007</v>
          </cell>
          <cell r="G28">
            <v>8.1999999999999993</v>
          </cell>
          <cell r="H28"/>
          <cell r="I28"/>
          <cell r="J28">
            <v>8.1999999999999993</v>
          </cell>
          <cell r="K28"/>
          <cell r="L28">
            <v>3.28</v>
          </cell>
          <cell r="M28"/>
          <cell r="N28">
            <v>3.28</v>
          </cell>
          <cell r="O28" t="str">
            <v>Yếu</v>
          </cell>
          <cell r="P28" t="str">
            <v>Yếu</v>
          </cell>
          <cell r="Q28" t="str">
            <v>Thi lại</v>
          </cell>
          <cell r="R28">
            <v>0</v>
          </cell>
          <cell r="S28" t="str">
            <v>F</v>
          </cell>
          <cell r="T28" t="str">
            <v>Kém</v>
          </cell>
          <cell r="U28">
            <v>2</v>
          </cell>
          <cell r="V28">
            <v>6.8</v>
          </cell>
        </row>
        <row r="29">
          <cell r="B29">
            <v>164</v>
          </cell>
          <cell r="C29" t="str">
            <v>Mạch Bá</v>
          </cell>
          <cell r="D29" t="str">
            <v>Thành</v>
          </cell>
          <cell r="E29">
            <v>7</v>
          </cell>
          <cell r="F29">
            <v>6.3</v>
          </cell>
          <cell r="G29">
            <v>8.8000000000000007</v>
          </cell>
          <cell r="H29"/>
          <cell r="I29"/>
          <cell r="J29">
            <v>7.44</v>
          </cell>
          <cell r="K29"/>
          <cell r="L29">
            <v>2.98</v>
          </cell>
          <cell r="M29"/>
          <cell r="N29">
            <v>2.98</v>
          </cell>
          <cell r="O29" t="str">
            <v>Kém</v>
          </cell>
          <cell r="P29" t="str">
            <v>Kém</v>
          </cell>
          <cell r="Q29" t="str">
            <v>Thi lại</v>
          </cell>
          <cell r="R29">
            <v>0</v>
          </cell>
          <cell r="S29" t="str">
            <v>F</v>
          </cell>
          <cell r="T29" t="str">
            <v>Kém</v>
          </cell>
          <cell r="U29">
            <v>1.7</v>
          </cell>
          <cell r="V29">
            <v>5</v>
          </cell>
        </row>
        <row r="30">
          <cell r="B30">
            <v>165</v>
          </cell>
          <cell r="C30" t="str">
            <v>Trần Thị Phương</v>
          </cell>
          <cell r="D30" t="str">
            <v>Thảo</v>
          </cell>
          <cell r="E30">
            <v>8</v>
          </cell>
          <cell r="F30">
            <v>4.3</v>
          </cell>
          <cell r="G30">
            <v>9.4</v>
          </cell>
          <cell r="H30"/>
          <cell r="I30"/>
          <cell r="J30">
            <v>7.08</v>
          </cell>
          <cell r="K30"/>
          <cell r="L30">
            <v>2.83</v>
          </cell>
          <cell r="M30"/>
          <cell r="N30">
            <v>2.83</v>
          </cell>
          <cell r="O30" t="str">
            <v>Kém</v>
          </cell>
          <cell r="P30" t="str">
            <v>Kém</v>
          </cell>
          <cell r="Q30" t="str">
            <v>Thi lại</v>
          </cell>
          <cell r="R30">
            <v>0</v>
          </cell>
          <cell r="S30" t="str">
            <v>F</v>
          </cell>
          <cell r="T30" t="str">
            <v>Kém</v>
          </cell>
          <cell r="U30">
            <v>1</v>
          </cell>
          <cell r="V30">
            <v>5.5</v>
          </cell>
        </row>
        <row r="31">
          <cell r="B31">
            <v>166</v>
          </cell>
          <cell r="C31" t="str">
            <v>Nguyễn Thị Cẩm</v>
          </cell>
          <cell r="D31" t="str">
            <v>Thơ</v>
          </cell>
          <cell r="E31">
            <v>7.8</v>
          </cell>
          <cell r="F31">
            <v>4.8</v>
          </cell>
          <cell r="G31">
            <v>8.1999999999999993</v>
          </cell>
          <cell r="H31"/>
          <cell r="I31"/>
          <cell r="J31">
            <v>6.76</v>
          </cell>
          <cell r="K31"/>
          <cell r="L31">
            <v>2.7</v>
          </cell>
          <cell r="M31"/>
          <cell r="N31">
            <v>2.7</v>
          </cell>
          <cell r="O31" t="str">
            <v>Kém</v>
          </cell>
          <cell r="P31" t="str">
            <v>Kém</v>
          </cell>
          <cell r="Q31" t="str">
            <v>Thi lại</v>
          </cell>
          <cell r="R31">
            <v>0</v>
          </cell>
          <cell r="S31" t="str">
            <v>F</v>
          </cell>
          <cell r="T31" t="str">
            <v>Kém</v>
          </cell>
          <cell r="U31">
            <v>1.8</v>
          </cell>
          <cell r="V31">
            <v>4.7</v>
          </cell>
        </row>
        <row r="32">
          <cell r="B32">
            <v>167</v>
          </cell>
          <cell r="C32" t="str">
            <v>Dương Minh</v>
          </cell>
          <cell r="D32" t="str">
            <v>Thư</v>
          </cell>
          <cell r="E32">
            <v>7.5</v>
          </cell>
          <cell r="F32">
            <v>5.8</v>
          </cell>
          <cell r="G32">
            <v>8</v>
          </cell>
          <cell r="H32"/>
          <cell r="I32"/>
          <cell r="J32">
            <v>7.02</v>
          </cell>
          <cell r="K32"/>
          <cell r="L32">
            <v>2.81</v>
          </cell>
          <cell r="M32"/>
          <cell r="N32">
            <v>2.81</v>
          </cell>
          <cell r="O32" t="str">
            <v>Kém</v>
          </cell>
          <cell r="P32" t="str">
            <v>Kém</v>
          </cell>
          <cell r="Q32" t="str">
            <v>Thi lại</v>
          </cell>
          <cell r="R32">
            <v>0</v>
          </cell>
          <cell r="S32" t="str">
            <v>F</v>
          </cell>
          <cell r="T32" t="str">
            <v>Kém</v>
          </cell>
          <cell r="U32">
            <v>1.2</v>
          </cell>
          <cell r="V32">
            <v>4.0999999999999996</v>
          </cell>
        </row>
        <row r="33">
          <cell r="B33">
            <v>168</v>
          </cell>
          <cell r="C33" t="str">
            <v>Lương Thị Thùy</v>
          </cell>
          <cell r="D33" t="str">
            <v>Trang</v>
          </cell>
          <cell r="E33">
            <v>8.5</v>
          </cell>
          <cell r="F33">
            <v>4.5</v>
          </cell>
          <cell r="G33">
            <v>9</v>
          </cell>
          <cell r="H33"/>
          <cell r="I33"/>
          <cell r="J33">
            <v>7.1</v>
          </cell>
          <cell r="K33"/>
          <cell r="L33">
            <v>2.84</v>
          </cell>
          <cell r="M33"/>
          <cell r="N33">
            <v>2.84</v>
          </cell>
          <cell r="O33" t="str">
            <v>Kém</v>
          </cell>
          <cell r="P33" t="str">
            <v>Kém</v>
          </cell>
          <cell r="Q33" t="str">
            <v>Thi lại</v>
          </cell>
          <cell r="R33">
            <v>0</v>
          </cell>
          <cell r="S33" t="str">
            <v>F</v>
          </cell>
          <cell r="T33" t="str">
            <v>Kém</v>
          </cell>
          <cell r="U33">
            <v>1.8</v>
          </cell>
          <cell r="V33">
            <v>5.2</v>
          </cell>
        </row>
        <row r="34">
          <cell r="B34">
            <v>169</v>
          </cell>
          <cell r="C34" t="str">
            <v>Phạm Nguyễn Hoàng</v>
          </cell>
          <cell r="D34" t="str">
            <v>Triều</v>
          </cell>
          <cell r="E34">
            <v>0</v>
          </cell>
          <cell r="F34">
            <v>0</v>
          </cell>
          <cell r="G34">
            <v>0</v>
          </cell>
          <cell r="H34"/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170</v>
          </cell>
          <cell r="C35" t="str">
            <v>Phan Thị Kiều</v>
          </cell>
          <cell r="D35" t="str">
            <v>Trinh</v>
          </cell>
          <cell r="E35">
            <v>8.5</v>
          </cell>
          <cell r="F35">
            <v>6.7</v>
          </cell>
          <cell r="G35">
            <v>8.1999999999999993</v>
          </cell>
          <cell r="H35"/>
          <cell r="I35"/>
          <cell r="J35">
            <v>7.66</v>
          </cell>
          <cell r="K35"/>
          <cell r="L35">
            <v>3.06</v>
          </cell>
          <cell r="M35"/>
          <cell r="N35">
            <v>3.06</v>
          </cell>
          <cell r="O35" t="str">
            <v>Yếu</v>
          </cell>
          <cell r="P35" t="str">
            <v>Yếu</v>
          </cell>
          <cell r="Q35" t="str">
            <v>Thi lại</v>
          </cell>
          <cell r="R35">
            <v>0</v>
          </cell>
          <cell r="S35" t="str">
            <v>F</v>
          </cell>
          <cell r="T35" t="str">
            <v>Kém</v>
          </cell>
          <cell r="U35">
            <v>1.6</v>
          </cell>
          <cell r="V35">
            <v>6.6</v>
          </cell>
        </row>
        <row r="36">
          <cell r="B36">
            <v>171</v>
          </cell>
          <cell r="C36" t="str">
            <v>Bùi Mai Khả</v>
          </cell>
          <cell r="D36" t="str">
            <v>Tú</v>
          </cell>
          <cell r="E36">
            <v>8.3000000000000007</v>
          </cell>
          <cell r="F36">
            <v>7.5</v>
          </cell>
          <cell r="G36">
            <v>7.6</v>
          </cell>
          <cell r="H36"/>
          <cell r="I36"/>
          <cell r="J36">
            <v>7.7</v>
          </cell>
          <cell r="K36"/>
          <cell r="L36">
            <v>3.08</v>
          </cell>
          <cell r="M36"/>
          <cell r="N36">
            <v>3.08</v>
          </cell>
          <cell r="O36" t="str">
            <v>Yếu</v>
          </cell>
          <cell r="P36" t="str">
            <v>Yếu</v>
          </cell>
          <cell r="Q36" t="str">
            <v>Thi lại</v>
          </cell>
          <cell r="R36">
            <v>0</v>
          </cell>
          <cell r="S36" t="str">
            <v>F</v>
          </cell>
          <cell r="T36" t="str">
            <v>Kém</v>
          </cell>
          <cell r="U36">
            <v>1.9</v>
          </cell>
          <cell r="V36">
            <v>6.9</v>
          </cell>
        </row>
        <row r="37">
          <cell r="B37">
            <v>172</v>
          </cell>
          <cell r="C37" t="str">
            <v>Nguyễn Phương</v>
          </cell>
          <cell r="D37" t="str">
            <v>Uyên</v>
          </cell>
          <cell r="E37">
            <v>8.8000000000000007</v>
          </cell>
          <cell r="F37">
            <v>5.6</v>
          </cell>
          <cell r="G37">
            <v>8.4</v>
          </cell>
          <cell r="H37"/>
          <cell r="I37"/>
          <cell r="J37">
            <v>7.36</v>
          </cell>
          <cell r="K37"/>
          <cell r="L37">
            <v>2.94</v>
          </cell>
          <cell r="M37"/>
          <cell r="N37">
            <v>2.94</v>
          </cell>
          <cell r="O37" t="str">
            <v>Kém</v>
          </cell>
          <cell r="P37" t="str">
            <v>Kém</v>
          </cell>
          <cell r="Q37" t="str">
            <v>Thi lại</v>
          </cell>
          <cell r="R37">
            <v>0</v>
          </cell>
          <cell r="S37" t="str">
            <v>F</v>
          </cell>
          <cell r="T37" t="str">
            <v>Kém</v>
          </cell>
          <cell r="U37">
            <v>1.6</v>
          </cell>
          <cell r="V37">
            <v>6</v>
          </cell>
        </row>
        <row r="38">
          <cell r="B38">
            <v>173</v>
          </cell>
          <cell r="C38" t="str">
            <v>Hồ Khoáng</v>
          </cell>
          <cell r="D38" t="str">
            <v>Văn</v>
          </cell>
          <cell r="E38">
            <v>8.8000000000000007</v>
          </cell>
          <cell r="F38">
            <v>9.3000000000000007</v>
          </cell>
          <cell r="G38">
            <v>9.4</v>
          </cell>
          <cell r="H38"/>
          <cell r="I38"/>
          <cell r="J38">
            <v>9.24</v>
          </cell>
          <cell r="K38"/>
          <cell r="L38">
            <v>3.7</v>
          </cell>
          <cell r="M38"/>
          <cell r="N38">
            <v>3.7</v>
          </cell>
          <cell r="O38" t="str">
            <v>Yếu</v>
          </cell>
          <cell r="P38" t="str">
            <v>Yếu</v>
          </cell>
          <cell r="Q38" t="str">
            <v>Thi lại</v>
          </cell>
          <cell r="R38">
            <v>0</v>
          </cell>
          <cell r="S38" t="str">
            <v>F</v>
          </cell>
          <cell r="T38" t="str">
            <v>Kém</v>
          </cell>
          <cell r="U38">
            <v>2</v>
          </cell>
          <cell r="V38">
            <v>6.4</v>
          </cell>
        </row>
        <row r="39">
          <cell r="B39">
            <v>174</v>
          </cell>
          <cell r="C39" t="str">
            <v>Nguyễn Tường</v>
          </cell>
          <cell r="D39" t="str">
            <v>Vi</v>
          </cell>
          <cell r="E39">
            <v>7.5</v>
          </cell>
          <cell r="F39">
            <v>4</v>
          </cell>
          <cell r="G39">
            <v>9.1999999999999993</v>
          </cell>
          <cell r="H39"/>
          <cell r="I39"/>
          <cell r="J39">
            <v>6.78</v>
          </cell>
          <cell r="K39"/>
          <cell r="L39">
            <v>2.71</v>
          </cell>
          <cell r="M39"/>
          <cell r="N39">
            <v>2.71</v>
          </cell>
          <cell r="O39" t="str">
            <v>Kém</v>
          </cell>
          <cell r="P39" t="str">
            <v>Kém</v>
          </cell>
          <cell r="Q39" t="str">
            <v>Thi lại</v>
          </cell>
          <cell r="R39">
            <v>0</v>
          </cell>
          <cell r="S39" t="str">
            <v>F</v>
          </cell>
          <cell r="T39" t="str">
            <v>Kém</v>
          </cell>
          <cell r="U39">
            <v>1.2</v>
          </cell>
          <cell r="V39">
            <v>4.5999999999999996</v>
          </cell>
        </row>
        <row r="40">
          <cell r="B40">
            <v>175</v>
          </cell>
          <cell r="C40" t="str">
            <v>Phạm Thanh</v>
          </cell>
          <cell r="D40" t="str">
            <v>Vũ</v>
          </cell>
          <cell r="E40">
            <v>6.5</v>
          </cell>
          <cell r="F40">
            <v>8</v>
          </cell>
          <cell r="G40">
            <v>8.6</v>
          </cell>
          <cell r="H40"/>
          <cell r="I40"/>
          <cell r="J40">
            <v>7.94</v>
          </cell>
          <cell r="K40"/>
          <cell r="L40">
            <v>3.18</v>
          </cell>
          <cell r="M40"/>
          <cell r="N40">
            <v>3.18</v>
          </cell>
          <cell r="O40" t="str">
            <v>Yếu</v>
          </cell>
          <cell r="P40" t="str">
            <v>Yếu</v>
          </cell>
          <cell r="Q40" t="str">
            <v>Thi lại</v>
          </cell>
          <cell r="R40">
            <v>0</v>
          </cell>
          <cell r="S40" t="str">
            <v>F</v>
          </cell>
          <cell r="T40" t="str">
            <v>Kém</v>
          </cell>
          <cell r="U40">
            <v>1.2</v>
          </cell>
          <cell r="V40">
            <v>6.1</v>
          </cell>
        </row>
        <row r="41">
          <cell r="B41">
            <v>176</v>
          </cell>
          <cell r="C41" t="str">
            <v xml:space="preserve">Khưu Trọng </v>
          </cell>
          <cell r="D41" t="str">
            <v>Nhân</v>
          </cell>
          <cell r="E41">
            <v>8.8000000000000007</v>
          </cell>
          <cell r="F41">
            <v>8.6</v>
          </cell>
          <cell r="G41">
            <v>8.6</v>
          </cell>
          <cell r="H41"/>
          <cell r="I41"/>
          <cell r="J41">
            <v>8.64</v>
          </cell>
          <cell r="K41"/>
          <cell r="L41">
            <v>3.46</v>
          </cell>
          <cell r="M41"/>
          <cell r="N41">
            <v>3.46</v>
          </cell>
          <cell r="O41" t="str">
            <v>Yếu</v>
          </cell>
          <cell r="P41" t="str">
            <v>Yếu</v>
          </cell>
          <cell r="Q41" t="str">
            <v>Thi lại</v>
          </cell>
          <cell r="R41">
            <v>0</v>
          </cell>
          <cell r="S41" t="str">
            <v>F</v>
          </cell>
          <cell r="T41" t="str">
            <v>Kém</v>
          </cell>
          <cell r="U41">
            <v>1.9</v>
          </cell>
          <cell r="V41">
            <v>7</v>
          </cell>
        </row>
        <row r="42">
          <cell r="B42">
            <v>177</v>
          </cell>
          <cell r="C42" t="str">
            <v xml:space="preserve">Khưu Trọng </v>
          </cell>
          <cell r="D42" t="str">
            <v>Nghĩa</v>
          </cell>
          <cell r="E42">
            <v>7.8</v>
          </cell>
          <cell r="F42">
            <v>9.1999999999999993</v>
          </cell>
          <cell r="G42">
            <v>6.4</v>
          </cell>
          <cell r="H42"/>
          <cell r="I42"/>
          <cell r="J42">
            <v>7.8</v>
          </cell>
          <cell r="K42"/>
          <cell r="L42">
            <v>3.12</v>
          </cell>
          <cell r="M42"/>
          <cell r="N42">
            <v>3.12</v>
          </cell>
          <cell r="O42" t="str">
            <v>Yếu</v>
          </cell>
          <cell r="P42" t="str">
            <v>Yếu</v>
          </cell>
          <cell r="Q42" t="str">
            <v>Thi lại</v>
          </cell>
          <cell r="R42">
            <v>0</v>
          </cell>
          <cell r="S42" t="str">
            <v>F</v>
          </cell>
          <cell r="T42" t="str">
            <v>Kém</v>
          </cell>
          <cell r="U42">
            <v>1.9</v>
          </cell>
          <cell r="V42">
            <v>6.8</v>
          </cell>
        </row>
        <row r="43">
          <cell r="B43">
            <v>178</v>
          </cell>
          <cell r="C43" t="str">
            <v>Trần Hoàng</v>
          </cell>
          <cell r="D43" t="str">
            <v>Vũ</v>
          </cell>
          <cell r="E43">
            <v>6.8</v>
          </cell>
          <cell r="F43">
            <v>8.1</v>
          </cell>
          <cell r="G43">
            <v>9</v>
          </cell>
          <cell r="H43"/>
          <cell r="I43"/>
          <cell r="J43">
            <v>8.1999999999999993</v>
          </cell>
          <cell r="K43"/>
          <cell r="L43">
            <v>3.28</v>
          </cell>
          <cell r="M43"/>
          <cell r="N43">
            <v>3.28</v>
          </cell>
          <cell r="O43" t="str">
            <v>Yếu</v>
          </cell>
          <cell r="P43" t="str">
            <v>Yếu</v>
          </cell>
          <cell r="Q43" t="str">
            <v>Thi lại</v>
          </cell>
          <cell r="R43">
            <v>0</v>
          </cell>
          <cell r="S43" t="str">
            <v>F</v>
          </cell>
          <cell r="T43" t="str">
            <v>Kém</v>
          </cell>
          <cell r="U43">
            <v>1.6</v>
          </cell>
          <cell r="V43">
            <v>6.6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T"/>
      <sheetName val="2.PL"/>
      <sheetName val="3.GDQP-AN"/>
      <sheetName val="4.GDTC"/>
      <sheetName val="5.AVGT1"/>
      <sheetName val="TONG KET THEO THANG DIEM 4"/>
      <sheetName val="dự bị"/>
      <sheetName val="Thi "/>
    </sheetNames>
    <sheetDataSet>
      <sheetData sheetId="0">
        <row r="6">
          <cell r="B6">
            <v>151</v>
          </cell>
          <cell r="C6" t="str">
            <v xml:space="preserve">Vũ Ngọc </v>
          </cell>
          <cell r="D6" t="str">
            <v>Anh</v>
          </cell>
          <cell r="E6">
            <v>10</v>
          </cell>
          <cell r="F6">
            <v>7</v>
          </cell>
          <cell r="G6">
            <v>7</v>
          </cell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152</v>
          </cell>
          <cell r="C7" t="str">
            <v>Nguyễn Hồng</v>
          </cell>
          <cell r="D7" t="str">
            <v>Anh</v>
          </cell>
          <cell r="E7">
            <v>9</v>
          </cell>
          <cell r="F7">
            <v>7</v>
          </cell>
          <cell r="G7">
            <v>7</v>
          </cell>
          <cell r="H7"/>
          <cell r="I7"/>
          <cell r="J7">
            <v>7.67</v>
          </cell>
          <cell r="K7">
            <v>7</v>
          </cell>
          <cell r="L7">
            <v>7.27</v>
          </cell>
          <cell r="M7"/>
          <cell r="N7">
            <v>7.27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153</v>
          </cell>
          <cell r="C8" t="str">
            <v>Nguyễn Xuân Nhật</v>
          </cell>
          <cell r="D8" t="str">
            <v>Bằng</v>
          </cell>
          <cell r="E8">
            <v>10</v>
          </cell>
          <cell r="F8">
            <v>0</v>
          </cell>
          <cell r="G8">
            <v>7</v>
          </cell>
          <cell r="H8"/>
          <cell r="I8"/>
          <cell r="J8">
            <v>5.67</v>
          </cell>
          <cell r="K8">
            <v>0</v>
          </cell>
          <cell r="L8">
            <v>2.27</v>
          </cell>
          <cell r="M8"/>
          <cell r="N8">
            <v>2.27</v>
          </cell>
          <cell r="O8" t="str">
            <v>Kém</v>
          </cell>
          <cell r="P8" t="str">
            <v>Kém</v>
          </cell>
          <cell r="Q8" t="str">
            <v>Thi lại</v>
          </cell>
          <cell r="R8">
            <v>0</v>
          </cell>
          <cell r="S8" t="str">
            <v>F</v>
          </cell>
          <cell r="T8" t="str">
            <v>Kém</v>
          </cell>
        </row>
        <row r="9">
          <cell r="B9">
            <v>154</v>
          </cell>
          <cell r="C9" t="str">
            <v>Phạm Chí</v>
          </cell>
          <cell r="D9" t="str">
            <v xml:space="preserve">Bảo </v>
          </cell>
          <cell r="E9">
            <v>9</v>
          </cell>
          <cell r="F9">
            <v>5</v>
          </cell>
          <cell r="G9">
            <v>7</v>
          </cell>
          <cell r="H9"/>
          <cell r="I9"/>
          <cell r="J9">
            <v>7</v>
          </cell>
          <cell r="K9">
            <v>5</v>
          </cell>
          <cell r="L9">
            <v>5.8</v>
          </cell>
          <cell r="M9"/>
          <cell r="N9">
            <v>5.8</v>
          </cell>
          <cell r="O9" t="str">
            <v>T.bình</v>
          </cell>
          <cell r="P9" t="str">
            <v>T.bình</v>
          </cell>
          <cell r="Q9" t="str">
            <v/>
          </cell>
          <cell r="R9">
            <v>2</v>
          </cell>
          <cell r="S9" t="str">
            <v>C</v>
          </cell>
          <cell r="T9" t="str">
            <v>Trung Bình</v>
          </cell>
        </row>
        <row r="10">
          <cell r="B10">
            <v>155</v>
          </cell>
          <cell r="C10" t="str">
            <v>Chu Thị Thu</v>
          </cell>
          <cell r="D10" t="str">
            <v>Cúc</v>
          </cell>
          <cell r="E10">
            <v>10</v>
          </cell>
          <cell r="F10">
            <v>7</v>
          </cell>
          <cell r="G10">
            <v>7</v>
          </cell>
          <cell r="H10"/>
          <cell r="I10"/>
          <cell r="J10">
            <v>8</v>
          </cell>
          <cell r="K10">
            <v>7</v>
          </cell>
          <cell r="L10">
            <v>7.4</v>
          </cell>
          <cell r="M10"/>
          <cell r="N10">
            <v>7.4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156</v>
          </cell>
          <cell r="C11" t="str">
            <v>Nguyễn Phạm Xuân</v>
          </cell>
          <cell r="D11" t="str">
            <v>Đạt</v>
          </cell>
          <cell r="E11">
            <v>9</v>
          </cell>
          <cell r="F11">
            <v>4</v>
          </cell>
          <cell r="G11">
            <v>7</v>
          </cell>
          <cell r="H11"/>
          <cell r="I11"/>
          <cell r="J11">
            <v>6.67</v>
          </cell>
          <cell r="K11">
            <v>5</v>
          </cell>
          <cell r="L11">
            <v>5.67</v>
          </cell>
          <cell r="M11"/>
          <cell r="N11">
            <v>5.67</v>
          </cell>
          <cell r="O11" t="str">
            <v>T.bình</v>
          </cell>
          <cell r="P11" t="str">
            <v>T.bình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157</v>
          </cell>
          <cell r="C12" t="str">
            <v>Lê Thị</v>
          </cell>
          <cell r="D12" t="str">
            <v>Dịu</v>
          </cell>
          <cell r="E12">
            <v>9</v>
          </cell>
          <cell r="F12">
            <v>4</v>
          </cell>
          <cell r="G12">
            <v>6</v>
          </cell>
          <cell r="H12"/>
          <cell r="I12"/>
          <cell r="J12">
            <v>6.33</v>
          </cell>
          <cell r="K12">
            <v>6</v>
          </cell>
          <cell r="L12">
            <v>6.13</v>
          </cell>
          <cell r="M12"/>
          <cell r="N12">
            <v>6.13</v>
          </cell>
          <cell r="O12" t="str">
            <v>TB.khá</v>
          </cell>
          <cell r="P12" t="str">
            <v>TB.khá</v>
          </cell>
          <cell r="Q12" t="str">
            <v/>
          </cell>
          <cell r="R12">
            <v>2</v>
          </cell>
          <cell r="S12" t="str">
            <v>C</v>
          </cell>
          <cell r="T12" t="str">
            <v>Trung Bình</v>
          </cell>
        </row>
        <row r="13">
          <cell r="B13">
            <v>158</v>
          </cell>
          <cell r="C13" t="str">
            <v>Phạm Thị Ngọc</v>
          </cell>
          <cell r="D13" t="str">
            <v>Hân</v>
          </cell>
          <cell r="E13">
            <v>9</v>
          </cell>
          <cell r="F13">
            <v>5</v>
          </cell>
          <cell r="G13">
            <v>6</v>
          </cell>
          <cell r="H13"/>
          <cell r="I13"/>
          <cell r="J13">
            <v>6.67</v>
          </cell>
          <cell r="K13">
            <v>7</v>
          </cell>
          <cell r="L13">
            <v>6.87</v>
          </cell>
          <cell r="M13"/>
          <cell r="N13">
            <v>6.87</v>
          </cell>
          <cell r="O13" t="str">
            <v>TB.khá</v>
          </cell>
          <cell r="P13" t="str">
            <v>TB.khá</v>
          </cell>
          <cell r="Q13" t="str">
            <v/>
          </cell>
          <cell r="R13">
            <v>2.5</v>
          </cell>
          <cell r="S13" t="str">
            <v>C+</v>
          </cell>
          <cell r="T13" t="str">
            <v>Trung Bình</v>
          </cell>
        </row>
        <row r="14">
          <cell r="B14">
            <v>159</v>
          </cell>
          <cell r="C14" t="str">
            <v>Nguyễn Trung</v>
          </cell>
          <cell r="D14" t="str">
            <v>Hậu</v>
          </cell>
          <cell r="E14">
            <v>10</v>
          </cell>
          <cell r="F14">
            <v>5</v>
          </cell>
          <cell r="G14">
            <v>7</v>
          </cell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160</v>
          </cell>
          <cell r="C15" t="str">
            <v>Trần Đông</v>
          </cell>
          <cell r="D15" t="str">
            <v>Hồ</v>
          </cell>
          <cell r="E15">
            <v>10</v>
          </cell>
          <cell r="F15">
            <v>7.5</v>
          </cell>
          <cell r="G15">
            <v>8</v>
          </cell>
          <cell r="H15"/>
          <cell r="I15"/>
          <cell r="J15">
            <v>8.5</v>
          </cell>
          <cell r="K15">
            <v>6.5</v>
          </cell>
          <cell r="L15">
            <v>7.3</v>
          </cell>
          <cell r="M15"/>
          <cell r="N15">
            <v>7.3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161</v>
          </cell>
          <cell r="C16" t="str">
            <v>Hồ Thị Bích</v>
          </cell>
          <cell r="D16" t="str">
            <v>Hội</v>
          </cell>
          <cell r="E16">
            <v>10</v>
          </cell>
          <cell r="F16">
            <v>7</v>
          </cell>
          <cell r="G16">
            <v>7</v>
          </cell>
          <cell r="H16"/>
          <cell r="I16"/>
          <cell r="J16">
            <v>8</v>
          </cell>
          <cell r="K16">
            <v>7.5</v>
          </cell>
          <cell r="L16">
            <v>7.7</v>
          </cell>
          <cell r="M16"/>
          <cell r="N16">
            <v>7.7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162</v>
          </cell>
          <cell r="C17" t="str">
            <v>Mai Văn</v>
          </cell>
          <cell r="D17" t="str">
            <v>Huy</v>
          </cell>
          <cell r="E17">
            <v>9.5</v>
          </cell>
          <cell r="F17">
            <v>7.5</v>
          </cell>
          <cell r="G17">
            <v>7</v>
          </cell>
          <cell r="H17"/>
          <cell r="I17"/>
          <cell r="J17">
            <v>8</v>
          </cell>
          <cell r="K17">
            <v>6</v>
          </cell>
          <cell r="L17">
            <v>6.8</v>
          </cell>
          <cell r="M17"/>
          <cell r="N17">
            <v>6.8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2.5</v>
          </cell>
          <cell r="S17" t="str">
            <v>C+</v>
          </cell>
          <cell r="T17" t="str">
            <v>Trung Bình</v>
          </cell>
          <cell r="U17"/>
        </row>
        <row r="18">
          <cell r="B18">
            <v>163</v>
          </cell>
          <cell r="C18" t="str">
            <v>Nguyễn Bình</v>
          </cell>
          <cell r="D18" t="str">
            <v>Khang</v>
          </cell>
          <cell r="E18">
            <v>10</v>
          </cell>
          <cell r="F18">
            <v>7.5</v>
          </cell>
          <cell r="G18">
            <v>8</v>
          </cell>
          <cell r="H18"/>
          <cell r="I18"/>
          <cell r="J18">
            <v>8.5</v>
          </cell>
          <cell r="K18">
            <v>8</v>
          </cell>
          <cell r="L18">
            <v>8.1999999999999993</v>
          </cell>
          <cell r="M18"/>
          <cell r="N18">
            <v>8.1999999999999993</v>
          </cell>
          <cell r="O18" t="str">
            <v>Giỏi</v>
          </cell>
          <cell r="P18" t="str">
            <v>Giỏi</v>
          </cell>
          <cell r="Q18" t="str">
            <v/>
          </cell>
          <cell r="R18">
            <v>3.5</v>
          </cell>
          <cell r="S18" t="str">
            <v>B+</v>
          </cell>
          <cell r="T18" t="str">
            <v>Giỏi</v>
          </cell>
          <cell r="U18"/>
        </row>
        <row r="19">
          <cell r="B19">
            <v>164</v>
          </cell>
          <cell r="C19" t="str">
            <v>Bùi Thanh</v>
          </cell>
          <cell r="D19" t="str">
            <v>Lam</v>
          </cell>
          <cell r="E19">
            <v>9</v>
          </cell>
          <cell r="F19">
            <v>7.5</v>
          </cell>
          <cell r="G19">
            <v>6</v>
          </cell>
          <cell r="H19"/>
          <cell r="I19"/>
          <cell r="J19">
            <v>7.5</v>
          </cell>
          <cell r="K19">
            <v>7</v>
          </cell>
          <cell r="L19">
            <v>7.2</v>
          </cell>
          <cell r="M19"/>
          <cell r="N19">
            <v>7.2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>
            <v>165</v>
          </cell>
          <cell r="C20" t="str">
            <v>Thị</v>
          </cell>
          <cell r="D20" t="str">
            <v>Lành</v>
          </cell>
          <cell r="E20">
            <v>9</v>
          </cell>
          <cell r="F20">
            <v>7</v>
          </cell>
          <cell r="G20">
            <v>7</v>
          </cell>
          <cell r="H20"/>
          <cell r="I20"/>
          <cell r="J20">
            <v>7.67</v>
          </cell>
          <cell r="K20">
            <v>7</v>
          </cell>
          <cell r="L20">
            <v>7.27</v>
          </cell>
          <cell r="M20"/>
          <cell r="N20">
            <v>7.27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166</v>
          </cell>
          <cell r="C21" t="str">
            <v>Trần Thị Bích</v>
          </cell>
          <cell r="D21" t="str">
            <v>Liên</v>
          </cell>
          <cell r="E21">
            <v>9</v>
          </cell>
          <cell r="F21">
            <v>7</v>
          </cell>
          <cell r="G21">
            <v>7</v>
          </cell>
          <cell r="H21"/>
          <cell r="I21"/>
          <cell r="J21">
            <v>7.67</v>
          </cell>
          <cell r="K21">
            <v>7</v>
          </cell>
          <cell r="L21">
            <v>7.27</v>
          </cell>
          <cell r="M21"/>
          <cell r="N21">
            <v>7.27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167</v>
          </cell>
          <cell r="C22" t="str">
            <v>Võ Hữu</v>
          </cell>
          <cell r="D22" t="str">
            <v>Luân</v>
          </cell>
          <cell r="E22">
            <v>9</v>
          </cell>
          <cell r="F22">
            <v>7.5</v>
          </cell>
          <cell r="G22">
            <v>7</v>
          </cell>
          <cell r="H22"/>
          <cell r="I22"/>
          <cell r="J22">
            <v>7.83</v>
          </cell>
          <cell r="K22">
            <v>7</v>
          </cell>
          <cell r="L22">
            <v>7.33</v>
          </cell>
          <cell r="M22"/>
          <cell r="N22">
            <v>7.33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168</v>
          </cell>
          <cell r="C23" t="str">
            <v>Phạm Công</v>
          </cell>
          <cell r="D23" t="str">
            <v>Lý</v>
          </cell>
          <cell r="E23">
            <v>10</v>
          </cell>
          <cell r="F23">
            <v>5</v>
          </cell>
          <cell r="G23">
            <v>7</v>
          </cell>
          <cell r="H23"/>
          <cell r="I23"/>
          <cell r="J23">
            <v>7.33</v>
          </cell>
          <cell r="K23">
            <v>6</v>
          </cell>
          <cell r="L23">
            <v>6.53</v>
          </cell>
          <cell r="M23"/>
          <cell r="N23">
            <v>6.53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>
            <v>169</v>
          </cell>
          <cell r="C24" t="str">
            <v>Sử Liêm</v>
          </cell>
          <cell r="D24" t="str">
            <v>Nhi</v>
          </cell>
          <cell r="E24">
            <v>9</v>
          </cell>
          <cell r="F24">
            <v>4.5</v>
          </cell>
          <cell r="G24">
            <v>7</v>
          </cell>
          <cell r="H24"/>
          <cell r="I24"/>
          <cell r="J24">
            <v>6.83</v>
          </cell>
          <cell r="K24">
            <v>5</v>
          </cell>
          <cell r="L24">
            <v>5.73</v>
          </cell>
          <cell r="M24"/>
          <cell r="N24">
            <v>5.73</v>
          </cell>
          <cell r="O24" t="str">
            <v>T.bình</v>
          </cell>
          <cell r="P24" t="str">
            <v>T.bình</v>
          </cell>
          <cell r="Q24" t="str">
            <v/>
          </cell>
          <cell r="R24">
            <v>2</v>
          </cell>
          <cell r="S24" t="str">
            <v>C</v>
          </cell>
          <cell r="T24" t="str">
            <v>Trung Bình</v>
          </cell>
        </row>
        <row r="25">
          <cell r="B25">
            <v>170</v>
          </cell>
          <cell r="C25" t="str">
            <v>Huỳnh Trường</v>
          </cell>
          <cell r="D25" t="str">
            <v>Phát</v>
          </cell>
          <cell r="E25">
            <v>9</v>
          </cell>
          <cell r="F25">
            <v>5</v>
          </cell>
          <cell r="G25">
            <v>5</v>
          </cell>
          <cell r="H25"/>
          <cell r="I25"/>
          <cell r="J25">
            <v>6.33</v>
          </cell>
          <cell r="K25">
            <v>5</v>
          </cell>
          <cell r="L25">
            <v>5.53</v>
          </cell>
          <cell r="M25"/>
          <cell r="N25">
            <v>5.53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>
            <v>171</v>
          </cell>
          <cell r="C26" t="str">
            <v xml:space="preserve">Bùi Thanh </v>
          </cell>
          <cell r="D26" t="str">
            <v>Phong</v>
          </cell>
          <cell r="E26">
            <v>10</v>
          </cell>
          <cell r="F26">
            <v>7</v>
          </cell>
          <cell r="G26">
            <v>7</v>
          </cell>
          <cell r="H26"/>
          <cell r="I26"/>
          <cell r="J26">
            <v>8</v>
          </cell>
          <cell r="K26">
            <v>5</v>
          </cell>
          <cell r="L26">
            <v>6.2</v>
          </cell>
          <cell r="M26"/>
          <cell r="N26">
            <v>6.2</v>
          </cell>
          <cell r="O26" t="str">
            <v>TB.khá</v>
          </cell>
          <cell r="P26" t="str">
            <v>TB.khá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>
            <v>172</v>
          </cell>
          <cell r="C27" t="str">
            <v>Nguyễn Trần Mỹ</v>
          </cell>
          <cell r="D27" t="str">
            <v>Phụng</v>
          </cell>
          <cell r="E27">
            <v>10</v>
          </cell>
          <cell r="F27">
            <v>8</v>
          </cell>
          <cell r="G27">
            <v>7</v>
          </cell>
          <cell r="H27"/>
          <cell r="I27"/>
          <cell r="J27">
            <v>8.33</v>
          </cell>
          <cell r="K27">
            <v>7</v>
          </cell>
          <cell r="L27">
            <v>7.53</v>
          </cell>
          <cell r="M27"/>
          <cell r="N27">
            <v>7.53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173</v>
          </cell>
          <cell r="C28" t="str">
            <v>Lý Lâm Ái</v>
          </cell>
          <cell r="D28" t="str">
            <v>Phượng</v>
          </cell>
          <cell r="E28">
            <v>10</v>
          </cell>
          <cell r="F28">
            <v>7</v>
          </cell>
          <cell r="G28">
            <v>7</v>
          </cell>
          <cell r="H28"/>
          <cell r="I28"/>
          <cell r="J28">
            <v>8</v>
          </cell>
          <cell r="K28">
            <v>6</v>
          </cell>
          <cell r="L28">
            <v>6.8</v>
          </cell>
          <cell r="M28"/>
          <cell r="N28">
            <v>6.8</v>
          </cell>
          <cell r="O28" t="str">
            <v>TB.khá</v>
          </cell>
          <cell r="P28" t="str">
            <v>TB.khá</v>
          </cell>
          <cell r="Q28" t="str">
            <v/>
          </cell>
          <cell r="R28">
            <v>2.5</v>
          </cell>
          <cell r="S28" t="str">
            <v>C+</v>
          </cell>
          <cell r="T28" t="str">
            <v>Trung Bình</v>
          </cell>
        </row>
        <row r="29">
          <cell r="B29">
            <v>174</v>
          </cell>
          <cell r="C29" t="str">
            <v>Nguyễn Thị Tố</v>
          </cell>
          <cell r="D29" t="str">
            <v>Quyên</v>
          </cell>
          <cell r="E29">
            <v>9</v>
          </cell>
          <cell r="F29">
            <v>5</v>
          </cell>
          <cell r="G29">
            <v>6</v>
          </cell>
          <cell r="H29"/>
          <cell r="I29"/>
          <cell r="J29">
            <v>6.67</v>
          </cell>
          <cell r="K29">
            <v>5</v>
          </cell>
          <cell r="L29">
            <v>5.67</v>
          </cell>
          <cell r="M29"/>
          <cell r="N29">
            <v>5.67</v>
          </cell>
          <cell r="O29" t="str">
            <v>T.bình</v>
          </cell>
          <cell r="P29" t="str">
            <v>T.bình</v>
          </cell>
          <cell r="Q29" t="str">
            <v/>
          </cell>
          <cell r="R29">
            <v>2</v>
          </cell>
          <cell r="S29" t="str">
            <v>C</v>
          </cell>
          <cell r="T29" t="str">
            <v>Trung Bình</v>
          </cell>
        </row>
        <row r="30">
          <cell r="B30">
            <v>175</v>
          </cell>
          <cell r="C30" t="str">
            <v>Nguyễn Minh</v>
          </cell>
          <cell r="D30" t="str">
            <v>Tài</v>
          </cell>
          <cell r="E30">
            <v>9</v>
          </cell>
          <cell r="F30">
            <v>4</v>
          </cell>
          <cell r="G30">
            <v>7.5</v>
          </cell>
          <cell r="H30"/>
          <cell r="I30"/>
          <cell r="J30">
            <v>6.83</v>
          </cell>
          <cell r="K30">
            <v>6.5</v>
          </cell>
          <cell r="L30">
            <v>6.63</v>
          </cell>
          <cell r="M30"/>
          <cell r="N30">
            <v>6.63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2.5</v>
          </cell>
          <cell r="S30" t="str">
            <v>C+</v>
          </cell>
          <cell r="T30" t="str">
            <v>Trung Bình</v>
          </cell>
        </row>
        <row r="31">
          <cell r="B31">
            <v>176</v>
          </cell>
          <cell r="C31" t="str">
            <v>Đoàn Việt</v>
          </cell>
          <cell r="D31" t="str">
            <v>Thắng</v>
          </cell>
          <cell r="E31">
            <v>9</v>
          </cell>
          <cell r="F31">
            <v>5</v>
          </cell>
          <cell r="G31">
            <v>7</v>
          </cell>
          <cell r="H31"/>
          <cell r="I31"/>
          <cell r="J31">
            <v>7</v>
          </cell>
          <cell r="K31">
            <v>7</v>
          </cell>
          <cell r="L31">
            <v>7</v>
          </cell>
          <cell r="M31"/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177</v>
          </cell>
          <cell r="C32" t="str">
            <v>Triệu Thị</v>
          </cell>
          <cell r="D32" t="str">
            <v>Thu</v>
          </cell>
          <cell r="E32">
            <v>10</v>
          </cell>
          <cell r="F32">
            <v>8</v>
          </cell>
          <cell r="G32">
            <v>7</v>
          </cell>
          <cell r="H32"/>
          <cell r="I32"/>
          <cell r="J32">
            <v>8.33</v>
          </cell>
          <cell r="K32">
            <v>7</v>
          </cell>
          <cell r="L32">
            <v>7.53</v>
          </cell>
          <cell r="M32"/>
          <cell r="N32">
            <v>7.53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178</v>
          </cell>
          <cell r="C33" t="str">
            <v>Nguyễn Trọng</v>
          </cell>
          <cell r="D33" t="str">
            <v>Thức</v>
          </cell>
          <cell r="E33">
            <v>9.5</v>
          </cell>
          <cell r="F33">
            <v>7</v>
          </cell>
          <cell r="G33">
            <v>7</v>
          </cell>
          <cell r="H33"/>
          <cell r="I33"/>
          <cell r="J33">
            <v>7.83</v>
          </cell>
          <cell r="K33">
            <v>6</v>
          </cell>
          <cell r="L33">
            <v>6.73</v>
          </cell>
          <cell r="M33"/>
          <cell r="N33">
            <v>6.73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2.5</v>
          </cell>
          <cell r="S33" t="str">
            <v>C+</v>
          </cell>
          <cell r="T33" t="str">
            <v>Trung Bình</v>
          </cell>
        </row>
        <row r="34">
          <cell r="B34">
            <v>179</v>
          </cell>
          <cell r="C34" t="str">
            <v>Nguyễn Thị Thủy</v>
          </cell>
          <cell r="D34" t="str">
            <v>Tiên</v>
          </cell>
          <cell r="E34">
            <v>9</v>
          </cell>
          <cell r="F34">
            <v>7</v>
          </cell>
          <cell r="G34">
            <v>7.5</v>
          </cell>
          <cell r="H34"/>
          <cell r="I34"/>
          <cell r="J34">
            <v>7.83</v>
          </cell>
          <cell r="K34">
            <v>7</v>
          </cell>
          <cell r="L34">
            <v>7.33</v>
          </cell>
          <cell r="M34"/>
          <cell r="N34">
            <v>7.33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180</v>
          </cell>
          <cell r="C35" t="str">
            <v xml:space="preserve">Nguyễn Chí </v>
          </cell>
          <cell r="D35" t="str">
            <v>Tính</v>
          </cell>
          <cell r="E35">
            <v>10</v>
          </cell>
          <cell r="F35">
            <v>7</v>
          </cell>
          <cell r="G35">
            <v>7.5</v>
          </cell>
          <cell r="H35"/>
          <cell r="I35"/>
          <cell r="J35">
            <v>8.17</v>
          </cell>
          <cell r="K35">
            <v>6</v>
          </cell>
          <cell r="L35">
            <v>6.87</v>
          </cell>
          <cell r="M35"/>
          <cell r="N35">
            <v>6.87</v>
          </cell>
          <cell r="O35" t="str">
            <v>TB.khá</v>
          </cell>
          <cell r="P35" t="str">
            <v>TB.khá</v>
          </cell>
          <cell r="Q35" t="str">
            <v/>
          </cell>
          <cell r="R35">
            <v>2.5</v>
          </cell>
          <cell r="S35" t="str">
            <v>C+</v>
          </cell>
          <cell r="T35" t="str">
            <v>Trung Bình</v>
          </cell>
        </row>
        <row r="36">
          <cell r="B36">
            <v>181</v>
          </cell>
          <cell r="C36" t="str">
            <v>Hồ Thị Huỳnh</v>
          </cell>
          <cell r="D36" t="str">
            <v>Trâm</v>
          </cell>
          <cell r="E36">
            <v>10</v>
          </cell>
          <cell r="F36">
            <v>7</v>
          </cell>
          <cell r="G36">
            <v>7</v>
          </cell>
          <cell r="H36"/>
          <cell r="I36"/>
          <cell r="J36">
            <v>8</v>
          </cell>
          <cell r="K36">
            <v>7</v>
          </cell>
          <cell r="L36">
            <v>7.4</v>
          </cell>
          <cell r="M36"/>
          <cell r="N36">
            <v>7.4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182</v>
          </cell>
          <cell r="C37" t="str">
            <v>Trần Nguyễn Bảo</v>
          </cell>
          <cell r="D37" t="str">
            <v>Vy</v>
          </cell>
          <cell r="E37">
            <v>9</v>
          </cell>
          <cell r="F37">
            <v>7</v>
          </cell>
          <cell r="G37">
            <v>6.5</v>
          </cell>
          <cell r="H37"/>
          <cell r="I37"/>
          <cell r="J37">
            <v>7.5</v>
          </cell>
          <cell r="K37">
            <v>7</v>
          </cell>
          <cell r="L37">
            <v>7.2</v>
          </cell>
          <cell r="M37"/>
          <cell r="N37">
            <v>7.2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183</v>
          </cell>
          <cell r="C38" t="str">
            <v>Trần Ngọc Hoàng</v>
          </cell>
          <cell r="D38" t="str">
            <v>Yến</v>
          </cell>
          <cell r="E38">
            <v>10</v>
          </cell>
          <cell r="F38">
            <v>7</v>
          </cell>
          <cell r="G38">
            <v>7</v>
          </cell>
          <cell r="H38"/>
          <cell r="I38"/>
          <cell r="J38">
            <v>8</v>
          </cell>
          <cell r="K38">
            <v>7</v>
          </cell>
          <cell r="L38">
            <v>7.4</v>
          </cell>
          <cell r="M38"/>
          <cell r="N38">
            <v>7.4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</sheetData>
      <sheetData sheetId="1">
        <row r="6">
          <cell r="B6">
            <v>151</v>
          </cell>
          <cell r="C6" t="str">
            <v xml:space="preserve">Vũ Ngọc </v>
          </cell>
          <cell r="D6" t="str">
            <v>Anh</v>
          </cell>
          <cell r="E6">
            <v>7</v>
          </cell>
          <cell r="F6">
            <v>8</v>
          </cell>
          <cell r="G6"/>
          <cell r="H6"/>
          <cell r="I6"/>
          <cell r="J6">
            <v>7.67</v>
          </cell>
          <cell r="K6">
            <v>8</v>
          </cell>
          <cell r="L6">
            <v>7.87</v>
          </cell>
          <cell r="M6"/>
          <cell r="N6">
            <v>7.87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152</v>
          </cell>
          <cell r="C7" t="str">
            <v>Nguyễn Hồng</v>
          </cell>
          <cell r="D7" t="str">
            <v>Anh</v>
          </cell>
          <cell r="E7">
            <v>7</v>
          </cell>
          <cell r="F7">
            <v>8</v>
          </cell>
          <cell r="G7"/>
          <cell r="H7"/>
          <cell r="I7"/>
          <cell r="J7">
            <v>7.67</v>
          </cell>
          <cell r="K7">
            <v>9</v>
          </cell>
          <cell r="L7">
            <v>8.4700000000000006</v>
          </cell>
          <cell r="M7"/>
          <cell r="N7">
            <v>8.4700000000000006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>
            <v>153</v>
          </cell>
          <cell r="C8" t="str">
            <v>Nguyễn Xuân Nhật</v>
          </cell>
          <cell r="D8" t="str">
            <v>Bằng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</v>
          </cell>
          <cell r="L8">
            <v>7.13</v>
          </cell>
          <cell r="M8"/>
          <cell r="N8">
            <v>7.13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154</v>
          </cell>
          <cell r="C9" t="str">
            <v>Phạm Chí</v>
          </cell>
          <cell r="D9" t="str">
            <v xml:space="preserve">Bảo </v>
          </cell>
          <cell r="E9">
            <v>7</v>
          </cell>
          <cell r="F9">
            <v>8</v>
          </cell>
          <cell r="G9"/>
          <cell r="H9"/>
          <cell r="I9"/>
          <cell r="J9">
            <v>7.67</v>
          </cell>
          <cell r="K9">
            <v>7</v>
          </cell>
          <cell r="L9">
            <v>7.27</v>
          </cell>
          <cell r="M9"/>
          <cell r="N9">
            <v>7.27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155</v>
          </cell>
          <cell r="C10" t="str">
            <v>Chu Thị Thu</v>
          </cell>
          <cell r="D10" t="str">
            <v>Cúc</v>
          </cell>
          <cell r="E10">
            <v>7</v>
          </cell>
          <cell r="F10">
            <v>8</v>
          </cell>
          <cell r="G10"/>
          <cell r="H10"/>
          <cell r="I10"/>
          <cell r="J10">
            <v>7.67</v>
          </cell>
          <cell r="K10">
            <v>5</v>
          </cell>
          <cell r="L10">
            <v>6.07</v>
          </cell>
          <cell r="M10"/>
          <cell r="N10">
            <v>6.07</v>
          </cell>
          <cell r="O10" t="str">
            <v>TB.khá</v>
          </cell>
          <cell r="P10" t="str">
            <v>TB.khá</v>
          </cell>
          <cell r="Q10" t="str">
            <v/>
          </cell>
          <cell r="R10">
            <v>2</v>
          </cell>
          <cell r="S10" t="str">
            <v>C</v>
          </cell>
          <cell r="T10" t="str">
            <v>Trung Bình</v>
          </cell>
        </row>
        <row r="11">
          <cell r="B11">
            <v>156</v>
          </cell>
          <cell r="C11" t="str">
            <v>Nguyễn Phạm Xuân</v>
          </cell>
          <cell r="D11" t="str">
            <v>Đạt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9</v>
          </cell>
          <cell r="L11">
            <v>8.33</v>
          </cell>
          <cell r="M11"/>
          <cell r="N11">
            <v>8.33</v>
          </cell>
          <cell r="O11" t="str">
            <v>Giỏi</v>
          </cell>
          <cell r="P11" t="str">
            <v>Giỏi</v>
          </cell>
          <cell r="Q11" t="str">
            <v/>
          </cell>
          <cell r="R11">
            <v>3.5</v>
          </cell>
          <cell r="S11" t="str">
            <v>B+</v>
          </cell>
          <cell r="T11" t="str">
            <v>Giỏi</v>
          </cell>
        </row>
        <row r="12">
          <cell r="B12">
            <v>157</v>
          </cell>
          <cell r="C12" t="str">
            <v>Lê Thị</v>
          </cell>
          <cell r="D12" t="str">
            <v>Dịu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8.5</v>
          </cell>
          <cell r="L12">
            <v>8.3000000000000007</v>
          </cell>
          <cell r="M12"/>
          <cell r="N12">
            <v>8.3000000000000007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>
            <v>158</v>
          </cell>
          <cell r="C13" t="str">
            <v>Phạm Thị Ngọc</v>
          </cell>
          <cell r="D13" t="str">
            <v>Hân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9.5</v>
          </cell>
          <cell r="L13">
            <v>8.6300000000000008</v>
          </cell>
          <cell r="M13"/>
          <cell r="N13">
            <v>8.6300000000000008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159</v>
          </cell>
          <cell r="C14" t="str">
            <v>Nguyễn Trung</v>
          </cell>
          <cell r="D14" t="str">
            <v>Hậu</v>
          </cell>
          <cell r="E14">
            <v>9</v>
          </cell>
          <cell r="F14">
            <v>8</v>
          </cell>
          <cell r="G14"/>
          <cell r="H14"/>
          <cell r="I14"/>
          <cell r="J14">
            <v>8.33</v>
          </cell>
          <cell r="K14">
            <v>6</v>
          </cell>
          <cell r="L14">
            <v>6.93</v>
          </cell>
          <cell r="M14"/>
          <cell r="N14">
            <v>6.93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2.5</v>
          </cell>
          <cell r="S14" t="str">
            <v>C+</v>
          </cell>
          <cell r="T14" t="str">
            <v>Trung Bình</v>
          </cell>
        </row>
        <row r="15">
          <cell r="B15">
            <v>160</v>
          </cell>
          <cell r="C15" t="str">
            <v>Trần Đông</v>
          </cell>
          <cell r="D15" t="str">
            <v>Hồ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8</v>
          </cell>
          <cell r="L15">
            <v>8</v>
          </cell>
          <cell r="M15"/>
          <cell r="N15">
            <v>8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>
            <v>161</v>
          </cell>
          <cell r="C16" t="str">
            <v>Hồ Thị Bích</v>
          </cell>
          <cell r="D16" t="str">
            <v>Hội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9</v>
          </cell>
          <cell r="L16">
            <v>8.6</v>
          </cell>
          <cell r="M16"/>
          <cell r="N16">
            <v>8.6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>
            <v>162</v>
          </cell>
          <cell r="C17" t="str">
            <v>Mai Văn</v>
          </cell>
          <cell r="D17" t="str">
            <v>Huy</v>
          </cell>
          <cell r="E17">
            <v>7</v>
          </cell>
          <cell r="F17">
            <v>8</v>
          </cell>
          <cell r="G17"/>
          <cell r="H17"/>
          <cell r="I17"/>
          <cell r="J17">
            <v>7.67</v>
          </cell>
          <cell r="K17">
            <v>8</v>
          </cell>
          <cell r="L17">
            <v>7.87</v>
          </cell>
          <cell r="M17"/>
          <cell r="N17">
            <v>7.87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  <cell r="U17"/>
        </row>
        <row r="18">
          <cell r="B18">
            <v>163</v>
          </cell>
          <cell r="C18" t="str">
            <v>Nguyễn Bình</v>
          </cell>
          <cell r="D18" t="str">
            <v>Khang</v>
          </cell>
          <cell r="E18">
            <v>7</v>
          </cell>
          <cell r="F18">
            <v>8</v>
          </cell>
          <cell r="G18"/>
          <cell r="H18"/>
          <cell r="I18"/>
          <cell r="J18">
            <v>7.67</v>
          </cell>
          <cell r="K18">
            <v>8</v>
          </cell>
          <cell r="L18">
            <v>7.87</v>
          </cell>
          <cell r="M18"/>
          <cell r="N18">
            <v>7.87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  <cell r="U18"/>
        </row>
        <row r="19">
          <cell r="B19">
            <v>164</v>
          </cell>
          <cell r="C19" t="str">
            <v>Bùi Thanh</v>
          </cell>
          <cell r="D19" t="str">
            <v>Lam</v>
          </cell>
          <cell r="E19">
            <v>9</v>
          </cell>
          <cell r="F19">
            <v>8</v>
          </cell>
          <cell r="G19"/>
          <cell r="H19"/>
          <cell r="I19"/>
          <cell r="J19">
            <v>8.33</v>
          </cell>
          <cell r="K19">
            <v>7.5</v>
          </cell>
          <cell r="L19">
            <v>7.83</v>
          </cell>
          <cell r="M19"/>
          <cell r="N19">
            <v>7.83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  <cell r="U19"/>
        </row>
        <row r="20">
          <cell r="B20">
            <v>165</v>
          </cell>
          <cell r="C20" t="str">
            <v>Thị</v>
          </cell>
          <cell r="D20" t="str">
            <v>Lành</v>
          </cell>
          <cell r="E20">
            <v>8</v>
          </cell>
          <cell r="F20">
            <v>8</v>
          </cell>
          <cell r="G20"/>
          <cell r="H20"/>
          <cell r="I20"/>
          <cell r="J20">
            <v>8</v>
          </cell>
          <cell r="K20">
            <v>7.5</v>
          </cell>
          <cell r="L20">
            <v>7.7</v>
          </cell>
          <cell r="M20"/>
          <cell r="N20">
            <v>7.7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166</v>
          </cell>
          <cell r="C21" t="str">
            <v>Trần Thị Bích</v>
          </cell>
          <cell r="D21" t="str">
            <v>Liên</v>
          </cell>
          <cell r="E21">
            <v>9</v>
          </cell>
          <cell r="F21">
            <v>8</v>
          </cell>
          <cell r="G21"/>
          <cell r="H21"/>
          <cell r="I21"/>
          <cell r="J21">
            <v>8.33</v>
          </cell>
          <cell r="K21">
            <v>8.5</v>
          </cell>
          <cell r="L21">
            <v>8.43</v>
          </cell>
          <cell r="M21"/>
          <cell r="N21">
            <v>8.43</v>
          </cell>
          <cell r="O21" t="str">
            <v>Giỏi</v>
          </cell>
          <cell r="P21" t="str">
            <v>Giỏi</v>
          </cell>
          <cell r="Q21" t="str">
            <v/>
          </cell>
          <cell r="R21">
            <v>3.5</v>
          </cell>
          <cell r="S21" t="str">
            <v>B+</v>
          </cell>
          <cell r="T21" t="str">
            <v>Giỏi</v>
          </cell>
        </row>
        <row r="22">
          <cell r="B22">
            <v>167</v>
          </cell>
          <cell r="C22" t="str">
            <v>Võ Hữu</v>
          </cell>
          <cell r="D22" t="str">
            <v>Luân</v>
          </cell>
          <cell r="E22">
            <v>7</v>
          </cell>
          <cell r="F22">
            <v>8</v>
          </cell>
          <cell r="G22"/>
          <cell r="H22"/>
          <cell r="I22"/>
          <cell r="J22">
            <v>7.67</v>
          </cell>
          <cell r="K22">
            <v>8</v>
          </cell>
          <cell r="L22">
            <v>7.87</v>
          </cell>
          <cell r="M22"/>
          <cell r="N22">
            <v>7.87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168</v>
          </cell>
          <cell r="C23" t="str">
            <v>Phạm Công</v>
          </cell>
          <cell r="D23" t="str">
            <v>Lý</v>
          </cell>
          <cell r="E23">
            <v>9</v>
          </cell>
          <cell r="F23">
            <v>8</v>
          </cell>
          <cell r="G23"/>
          <cell r="H23"/>
          <cell r="I23"/>
          <cell r="J23">
            <v>8.33</v>
          </cell>
          <cell r="K23">
            <v>8.5</v>
          </cell>
          <cell r="L23">
            <v>8.43</v>
          </cell>
          <cell r="M23"/>
          <cell r="N23">
            <v>8.43</v>
          </cell>
          <cell r="O23" t="str">
            <v>Giỏi</v>
          </cell>
          <cell r="P23" t="str">
            <v>Giỏi</v>
          </cell>
          <cell r="Q23" t="str">
            <v/>
          </cell>
          <cell r="R23">
            <v>3.5</v>
          </cell>
          <cell r="S23" t="str">
            <v>B+</v>
          </cell>
          <cell r="T23" t="str">
            <v>Giỏi</v>
          </cell>
        </row>
        <row r="24">
          <cell r="B24">
            <v>169</v>
          </cell>
          <cell r="C24" t="str">
            <v>Sử Liêm</v>
          </cell>
          <cell r="D24" t="str">
            <v>Nhi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8</v>
          </cell>
          <cell r="L24">
            <v>7.6</v>
          </cell>
          <cell r="M24"/>
          <cell r="N24">
            <v>7.6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170</v>
          </cell>
          <cell r="C25" t="str">
            <v>Huỳnh Trường</v>
          </cell>
          <cell r="D25" t="str">
            <v>Phát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5</v>
          </cell>
          <cell r="L25">
            <v>5.8</v>
          </cell>
          <cell r="M25"/>
          <cell r="N25">
            <v>5.8</v>
          </cell>
          <cell r="O25" t="str">
            <v>T.bình</v>
          </cell>
          <cell r="P25" t="str">
            <v>T.bình</v>
          </cell>
          <cell r="Q25" t="str">
            <v/>
          </cell>
          <cell r="R25">
            <v>2</v>
          </cell>
          <cell r="S25" t="str">
            <v>C</v>
          </cell>
          <cell r="T25" t="str">
            <v>Trung Bình</v>
          </cell>
        </row>
        <row r="26">
          <cell r="B26">
            <v>171</v>
          </cell>
          <cell r="C26" t="str">
            <v>Bùi Thanh</v>
          </cell>
          <cell r="D26" t="str">
            <v>Phong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5</v>
          </cell>
          <cell r="L26">
            <v>5.8</v>
          </cell>
          <cell r="M26"/>
          <cell r="N26">
            <v>5.8</v>
          </cell>
          <cell r="O26" t="str">
            <v>T.bình</v>
          </cell>
          <cell r="P26" t="str">
            <v>T.bình</v>
          </cell>
          <cell r="Q26" t="str">
            <v/>
          </cell>
          <cell r="R26">
            <v>2</v>
          </cell>
          <cell r="S26" t="str">
            <v>C</v>
          </cell>
          <cell r="T26" t="str">
            <v>Trung Bình</v>
          </cell>
        </row>
        <row r="27">
          <cell r="B27">
            <v>172</v>
          </cell>
          <cell r="C27" t="str">
            <v>Nguyễn Trần Mỹ</v>
          </cell>
          <cell r="D27" t="str">
            <v>Phụng</v>
          </cell>
          <cell r="E27">
            <v>8</v>
          </cell>
          <cell r="F27">
            <v>7</v>
          </cell>
          <cell r="G27"/>
          <cell r="H27"/>
          <cell r="I27"/>
          <cell r="J27">
            <v>7.33</v>
          </cell>
          <cell r="K27">
            <v>9</v>
          </cell>
          <cell r="L27">
            <v>8.33</v>
          </cell>
          <cell r="M27"/>
          <cell r="N27">
            <v>8.33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>
            <v>173</v>
          </cell>
          <cell r="C28" t="str">
            <v>Lý Lâm Ái</v>
          </cell>
          <cell r="D28" t="str">
            <v>Phượng</v>
          </cell>
          <cell r="E28">
            <v>9</v>
          </cell>
          <cell r="F28">
            <v>7</v>
          </cell>
          <cell r="G28"/>
          <cell r="H28"/>
          <cell r="I28"/>
          <cell r="J28">
            <v>7.67</v>
          </cell>
          <cell r="K28">
            <v>7</v>
          </cell>
          <cell r="L28">
            <v>7.27</v>
          </cell>
          <cell r="M28"/>
          <cell r="N28">
            <v>7.27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174</v>
          </cell>
          <cell r="C29" t="str">
            <v>Nguyễn Thị Tố</v>
          </cell>
          <cell r="D29" t="str">
            <v>Quyên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175</v>
          </cell>
          <cell r="C30" t="str">
            <v>Nguyễn Minh</v>
          </cell>
          <cell r="D30" t="str">
            <v>Tài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9.5</v>
          </cell>
          <cell r="L30">
            <v>8.5</v>
          </cell>
          <cell r="M30"/>
          <cell r="N30">
            <v>8.5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>
            <v>176</v>
          </cell>
          <cell r="C31" t="str">
            <v>Đoàn Việt</v>
          </cell>
          <cell r="D31" t="str">
            <v>Thắng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9</v>
          </cell>
          <cell r="L31">
            <v>8.1999999999999993</v>
          </cell>
          <cell r="M31"/>
          <cell r="N31">
            <v>8.1999999999999993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177</v>
          </cell>
          <cell r="C32" t="str">
            <v>Triệu Thị</v>
          </cell>
          <cell r="D32" t="str">
            <v>Thu</v>
          </cell>
          <cell r="E32">
            <v>7</v>
          </cell>
          <cell r="F32">
            <v>8</v>
          </cell>
          <cell r="G32"/>
          <cell r="H32"/>
          <cell r="I32"/>
          <cell r="J32">
            <v>7.67</v>
          </cell>
          <cell r="K32">
            <v>9</v>
          </cell>
          <cell r="L32">
            <v>8.4700000000000006</v>
          </cell>
          <cell r="M32"/>
          <cell r="N32">
            <v>8.4700000000000006</v>
          </cell>
          <cell r="O32" t="str">
            <v>Giỏi</v>
          </cell>
          <cell r="P32" t="str">
            <v>Giỏi</v>
          </cell>
          <cell r="Q32" t="str">
            <v/>
          </cell>
          <cell r="R32">
            <v>3.5</v>
          </cell>
          <cell r="S32" t="str">
            <v>B+</v>
          </cell>
          <cell r="T32" t="str">
            <v>Giỏi</v>
          </cell>
        </row>
        <row r="33">
          <cell r="B33">
            <v>178</v>
          </cell>
          <cell r="C33" t="str">
            <v>Nguyễn Trọng</v>
          </cell>
          <cell r="D33" t="str">
            <v>Thức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179</v>
          </cell>
          <cell r="C34" t="str">
            <v>Nguyễn Thị Thủy</v>
          </cell>
          <cell r="D34" t="str">
            <v>Tiên</v>
          </cell>
          <cell r="E34">
            <v>9</v>
          </cell>
          <cell r="F34">
            <v>8</v>
          </cell>
          <cell r="G34"/>
          <cell r="H34"/>
          <cell r="I34"/>
          <cell r="J34">
            <v>8.33</v>
          </cell>
          <cell r="K34">
            <v>9.5</v>
          </cell>
          <cell r="L34">
            <v>9.0299999999999994</v>
          </cell>
          <cell r="M34"/>
          <cell r="N34">
            <v>9.0299999999999994</v>
          </cell>
          <cell r="O34" t="str">
            <v>X.sắc</v>
          </cell>
          <cell r="P34" t="str">
            <v>X.sắc</v>
          </cell>
          <cell r="Q34" t="str">
            <v/>
          </cell>
          <cell r="R34">
            <v>4</v>
          </cell>
          <cell r="S34" t="str">
            <v>A</v>
          </cell>
          <cell r="T34" t="str">
            <v>Xuất sắc</v>
          </cell>
        </row>
        <row r="35">
          <cell r="B35">
            <v>180</v>
          </cell>
          <cell r="C35" t="str">
            <v>Nguyễn Chí</v>
          </cell>
          <cell r="D35" t="str">
            <v>Tính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7</v>
          </cell>
          <cell r="L35">
            <v>7.4</v>
          </cell>
          <cell r="M35"/>
          <cell r="N35">
            <v>7.4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181</v>
          </cell>
          <cell r="C36" t="str">
            <v>Hồ Thị Huỳnh</v>
          </cell>
          <cell r="D36" t="str">
            <v>Trâm</v>
          </cell>
          <cell r="E36">
            <v>9</v>
          </cell>
          <cell r="F36">
            <v>8</v>
          </cell>
          <cell r="G36"/>
          <cell r="H36"/>
          <cell r="I36"/>
          <cell r="J36">
            <v>8.33</v>
          </cell>
          <cell r="K36">
            <v>9</v>
          </cell>
          <cell r="L36">
            <v>8.73</v>
          </cell>
          <cell r="M36"/>
          <cell r="N36">
            <v>8.73</v>
          </cell>
          <cell r="O36" t="str">
            <v>Giỏi</v>
          </cell>
          <cell r="P36" t="str">
            <v>Giỏi</v>
          </cell>
          <cell r="Q36" t="str">
            <v/>
          </cell>
          <cell r="R36">
            <v>3.5</v>
          </cell>
          <cell r="S36" t="str">
            <v>B+</v>
          </cell>
          <cell r="T36" t="str">
            <v>Giỏi</v>
          </cell>
        </row>
        <row r="37">
          <cell r="B37">
            <v>182</v>
          </cell>
          <cell r="C37" t="str">
            <v>Trần Nguyễn Bảo</v>
          </cell>
          <cell r="D37" t="str">
            <v>Vy</v>
          </cell>
          <cell r="E37">
            <v>9</v>
          </cell>
          <cell r="F37">
            <v>8</v>
          </cell>
          <cell r="G37"/>
          <cell r="H37"/>
          <cell r="I37"/>
          <cell r="J37">
            <v>8.33</v>
          </cell>
          <cell r="K37">
            <v>10</v>
          </cell>
          <cell r="L37">
            <v>9.33</v>
          </cell>
          <cell r="M37"/>
          <cell r="N37">
            <v>9.33</v>
          </cell>
          <cell r="O37" t="str">
            <v>X.sắc</v>
          </cell>
          <cell r="P37" t="str">
            <v>X.sắc</v>
          </cell>
          <cell r="Q37" t="str">
            <v/>
          </cell>
          <cell r="R37">
            <v>4</v>
          </cell>
          <cell r="S37" t="str">
            <v>A</v>
          </cell>
          <cell r="T37" t="str">
            <v>Xuất sắc</v>
          </cell>
        </row>
        <row r="38">
          <cell r="B38">
            <v>183</v>
          </cell>
          <cell r="C38" t="str">
            <v>Trần Ngọc Hoàng</v>
          </cell>
          <cell r="D38" t="str">
            <v>Yến</v>
          </cell>
          <cell r="E38">
            <v>7</v>
          </cell>
          <cell r="F38">
            <v>8</v>
          </cell>
          <cell r="G38"/>
          <cell r="H38"/>
          <cell r="I38"/>
          <cell r="J38">
            <v>7.67</v>
          </cell>
          <cell r="K38">
            <v>9.5</v>
          </cell>
          <cell r="L38">
            <v>8.77</v>
          </cell>
          <cell r="M38"/>
          <cell r="N38">
            <v>8.77</v>
          </cell>
          <cell r="O38" t="str">
            <v>Giỏi</v>
          </cell>
          <cell r="P38" t="str">
            <v>Giỏi</v>
          </cell>
          <cell r="Q38" t="str">
            <v/>
          </cell>
          <cell r="R38">
            <v>3.5</v>
          </cell>
          <cell r="S38" t="str">
            <v>B+</v>
          </cell>
          <cell r="T38" t="str">
            <v>Giỏi</v>
          </cell>
        </row>
      </sheetData>
      <sheetData sheetId="2">
        <row r="6">
          <cell r="B6">
            <v>151</v>
          </cell>
          <cell r="C6" t="str">
            <v xml:space="preserve">Vũ Ngọc </v>
          </cell>
          <cell r="D6" t="str">
            <v>Anh</v>
          </cell>
          <cell r="E6">
            <v>8</v>
          </cell>
          <cell r="F6">
            <v>7</v>
          </cell>
          <cell r="G6"/>
          <cell r="H6"/>
          <cell r="I6"/>
          <cell r="J6">
            <v>7.33</v>
          </cell>
          <cell r="K6">
            <v>7.5</v>
          </cell>
          <cell r="L6">
            <v>7.43</v>
          </cell>
          <cell r="M6"/>
          <cell r="N6">
            <v>7.43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152</v>
          </cell>
          <cell r="C7" t="str">
            <v>Nguyễn Hồng</v>
          </cell>
          <cell r="D7" t="str">
            <v>Anh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8</v>
          </cell>
          <cell r="L7">
            <v>8</v>
          </cell>
          <cell r="M7"/>
          <cell r="N7">
            <v>8</v>
          </cell>
          <cell r="O7" t="str">
            <v>Giỏi</v>
          </cell>
          <cell r="P7" t="str">
            <v>Giỏi</v>
          </cell>
          <cell r="Q7" t="str">
            <v/>
          </cell>
          <cell r="R7">
            <v>3.5</v>
          </cell>
          <cell r="S7" t="str">
            <v>B+</v>
          </cell>
          <cell r="T7" t="str">
            <v>Giỏi</v>
          </cell>
        </row>
        <row r="8">
          <cell r="B8">
            <v>153</v>
          </cell>
          <cell r="C8" t="str">
            <v>Nguyễn Xuân Nhật</v>
          </cell>
          <cell r="D8" t="str">
            <v>Bằng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7.5</v>
          </cell>
          <cell r="L8">
            <v>7.43</v>
          </cell>
          <cell r="M8"/>
          <cell r="N8">
            <v>7.43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154</v>
          </cell>
          <cell r="C9" t="str">
            <v>Phạm Chí</v>
          </cell>
          <cell r="D9" t="str">
            <v xml:space="preserve">Bảo 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155</v>
          </cell>
          <cell r="C10" t="str">
            <v>Chu Thị Thu</v>
          </cell>
          <cell r="D10" t="str">
            <v>Cúc</v>
          </cell>
          <cell r="E10">
            <v>8</v>
          </cell>
          <cell r="F10">
            <v>7</v>
          </cell>
          <cell r="G10"/>
          <cell r="H10"/>
          <cell r="I10"/>
          <cell r="J10">
            <v>7.33</v>
          </cell>
          <cell r="K10">
            <v>7.5</v>
          </cell>
          <cell r="L10">
            <v>7.43</v>
          </cell>
          <cell r="M10"/>
          <cell r="N10">
            <v>7.43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156</v>
          </cell>
          <cell r="C11" t="str">
            <v>Nguyễn Phạm Xuân</v>
          </cell>
          <cell r="D11" t="str">
            <v>Đạt</v>
          </cell>
          <cell r="E11">
            <v>8</v>
          </cell>
          <cell r="F11">
            <v>7</v>
          </cell>
          <cell r="G11"/>
          <cell r="H11"/>
          <cell r="I11"/>
          <cell r="J11">
            <v>7.33</v>
          </cell>
          <cell r="K11">
            <v>7.5</v>
          </cell>
          <cell r="L11">
            <v>7.43</v>
          </cell>
          <cell r="M11"/>
          <cell r="N11">
            <v>7.43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157</v>
          </cell>
          <cell r="C12" t="str">
            <v>Lê Thị</v>
          </cell>
          <cell r="D12" t="str">
            <v>Dịu</v>
          </cell>
          <cell r="E12">
            <v>7</v>
          </cell>
          <cell r="F12">
            <v>9</v>
          </cell>
          <cell r="G12"/>
          <cell r="H12"/>
          <cell r="I12"/>
          <cell r="J12">
            <v>8.33</v>
          </cell>
          <cell r="K12">
            <v>8</v>
          </cell>
          <cell r="L12">
            <v>8.1300000000000008</v>
          </cell>
          <cell r="M12"/>
          <cell r="N12">
            <v>8.1300000000000008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>
            <v>158</v>
          </cell>
          <cell r="C13" t="str">
            <v>Phạm Thị Ngọc</v>
          </cell>
          <cell r="D13" t="str">
            <v>Hân</v>
          </cell>
          <cell r="E13">
            <v>8</v>
          </cell>
          <cell r="F13">
            <v>7</v>
          </cell>
          <cell r="G13"/>
          <cell r="H13"/>
          <cell r="I13"/>
          <cell r="J13">
            <v>7.33</v>
          </cell>
          <cell r="K13">
            <v>7.5</v>
          </cell>
          <cell r="L13">
            <v>7.43</v>
          </cell>
          <cell r="M13"/>
          <cell r="N13">
            <v>7.43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159</v>
          </cell>
          <cell r="C14" t="str">
            <v>Nguyễn Trung</v>
          </cell>
          <cell r="D14" t="str">
            <v>Hậu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160</v>
          </cell>
          <cell r="C15" t="str">
            <v>Trần Đông</v>
          </cell>
          <cell r="D15" t="str">
            <v>Hồ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161</v>
          </cell>
          <cell r="C16" t="str">
            <v>Hồ Thị Bích</v>
          </cell>
          <cell r="D16" t="str">
            <v>Hội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162</v>
          </cell>
          <cell r="C17" t="str">
            <v>Mai Văn</v>
          </cell>
          <cell r="D17" t="str">
            <v>Huy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163</v>
          </cell>
          <cell r="C18" t="str">
            <v>Nguyễn Bình</v>
          </cell>
          <cell r="D18" t="str">
            <v>Khang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164</v>
          </cell>
          <cell r="C19" t="str">
            <v>Bùi Thanh</v>
          </cell>
          <cell r="D19" t="str">
            <v>Lam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165</v>
          </cell>
          <cell r="C20" t="str">
            <v>Thị</v>
          </cell>
          <cell r="D20" t="str">
            <v>Lành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166</v>
          </cell>
          <cell r="C21" t="str">
            <v>Trần Thị Bích</v>
          </cell>
          <cell r="D21" t="str">
            <v>Liên</v>
          </cell>
          <cell r="E21">
            <v>8</v>
          </cell>
          <cell r="F21">
            <v>7</v>
          </cell>
          <cell r="G21"/>
          <cell r="H21"/>
          <cell r="I21"/>
          <cell r="J21">
            <v>7.33</v>
          </cell>
          <cell r="K21">
            <v>7.5</v>
          </cell>
          <cell r="L21">
            <v>7.43</v>
          </cell>
          <cell r="M21"/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167</v>
          </cell>
          <cell r="C22" t="str">
            <v>Võ Hữu</v>
          </cell>
          <cell r="D22" t="str">
            <v>Luân</v>
          </cell>
          <cell r="E22">
            <v>8</v>
          </cell>
          <cell r="F22">
            <v>7</v>
          </cell>
          <cell r="G22"/>
          <cell r="H22"/>
          <cell r="I22"/>
          <cell r="J22">
            <v>7.33</v>
          </cell>
          <cell r="K22">
            <v>7.5</v>
          </cell>
          <cell r="L22">
            <v>7.43</v>
          </cell>
          <cell r="M22"/>
          <cell r="N22">
            <v>7.43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168</v>
          </cell>
          <cell r="C23" t="str">
            <v>Phạm Công</v>
          </cell>
          <cell r="D23" t="str">
            <v>Lý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169</v>
          </cell>
          <cell r="C24" t="str">
            <v>Sử Liêm</v>
          </cell>
          <cell r="D24" t="str">
            <v>Nhi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170</v>
          </cell>
          <cell r="C25" t="str">
            <v>Huỳnh Trường</v>
          </cell>
          <cell r="D25" t="str">
            <v>Phát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171</v>
          </cell>
          <cell r="C26" t="str">
            <v>Bùi Thanh</v>
          </cell>
          <cell r="D26" t="str">
            <v>Phong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172</v>
          </cell>
          <cell r="C27" t="str">
            <v>Nguyễn Trần Mỹ</v>
          </cell>
          <cell r="D27" t="str">
            <v>Phụng</v>
          </cell>
          <cell r="E27">
            <v>8</v>
          </cell>
          <cell r="F27">
            <v>9</v>
          </cell>
          <cell r="G27"/>
          <cell r="H27"/>
          <cell r="I27"/>
          <cell r="J27">
            <v>8.67</v>
          </cell>
          <cell r="K27">
            <v>8.5</v>
          </cell>
          <cell r="L27">
            <v>8.57</v>
          </cell>
          <cell r="M27"/>
          <cell r="N27">
            <v>8.57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>
            <v>173</v>
          </cell>
          <cell r="C28" t="str">
            <v>Lý Lâm Ái</v>
          </cell>
          <cell r="D28" t="str">
            <v>Phượng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174</v>
          </cell>
          <cell r="C29" t="str">
            <v>Nguyễn Thị Tố</v>
          </cell>
          <cell r="D29" t="str">
            <v>Quyên</v>
          </cell>
          <cell r="E29">
            <v>8</v>
          </cell>
          <cell r="F29">
            <v>7</v>
          </cell>
          <cell r="G29"/>
          <cell r="H29"/>
          <cell r="I29"/>
          <cell r="J29">
            <v>7.33</v>
          </cell>
          <cell r="K29">
            <v>7.5</v>
          </cell>
          <cell r="L29">
            <v>7.43</v>
          </cell>
          <cell r="M29"/>
          <cell r="N29">
            <v>7.43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175</v>
          </cell>
          <cell r="C30" t="str">
            <v>Nguyễn Minh</v>
          </cell>
          <cell r="D30" t="str">
            <v>Tài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176</v>
          </cell>
          <cell r="C31" t="str">
            <v>Đoàn Việt</v>
          </cell>
          <cell r="D31" t="str">
            <v>Thắng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7.5</v>
          </cell>
          <cell r="L31">
            <v>7.43</v>
          </cell>
          <cell r="M31"/>
          <cell r="N31">
            <v>7.43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177</v>
          </cell>
          <cell r="C32" t="str">
            <v>Triệu Thị</v>
          </cell>
          <cell r="D32" t="str">
            <v>Thu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7.5</v>
          </cell>
          <cell r="L32">
            <v>7.43</v>
          </cell>
          <cell r="M32"/>
          <cell r="N32">
            <v>7.43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178</v>
          </cell>
          <cell r="C33" t="str">
            <v>Nguyễn Trọng</v>
          </cell>
          <cell r="D33" t="str">
            <v>Thức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179</v>
          </cell>
          <cell r="C34" t="str">
            <v>Nguyễn Thị Thủy</v>
          </cell>
          <cell r="D34" t="str">
            <v>Tiên</v>
          </cell>
          <cell r="E34">
            <v>8</v>
          </cell>
          <cell r="F34">
            <v>7</v>
          </cell>
          <cell r="G34"/>
          <cell r="H34"/>
          <cell r="I34"/>
          <cell r="J34">
            <v>7.33</v>
          </cell>
          <cell r="K34">
            <v>7.5</v>
          </cell>
          <cell r="L34">
            <v>7.43</v>
          </cell>
          <cell r="M34"/>
          <cell r="N34">
            <v>7.43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180</v>
          </cell>
          <cell r="C35" t="str">
            <v>Nguyễn Chí</v>
          </cell>
          <cell r="D35" t="str">
            <v>Tính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181</v>
          </cell>
          <cell r="C36" t="str">
            <v>Hồ Thị Huỳnh</v>
          </cell>
          <cell r="D36" t="str">
            <v>Trâm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182</v>
          </cell>
          <cell r="C37" t="str">
            <v>Trần Nguyễn Bảo</v>
          </cell>
          <cell r="D37" t="str">
            <v>Vy</v>
          </cell>
          <cell r="E37">
            <v>8</v>
          </cell>
          <cell r="F37">
            <v>7</v>
          </cell>
          <cell r="G37"/>
          <cell r="H37"/>
          <cell r="I37"/>
          <cell r="J37">
            <v>7.33</v>
          </cell>
          <cell r="K37">
            <v>7.5</v>
          </cell>
          <cell r="L37">
            <v>7.43</v>
          </cell>
          <cell r="M37"/>
          <cell r="N37">
            <v>7.43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183</v>
          </cell>
          <cell r="C38" t="str">
            <v>Trần Ngọc Hoàng</v>
          </cell>
          <cell r="D38" t="str">
            <v>Yến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</v>
          </cell>
          <cell r="L38">
            <v>7</v>
          </cell>
          <cell r="M38"/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</sheetData>
      <sheetData sheetId="3">
        <row r="6">
          <cell r="B6">
            <v>151</v>
          </cell>
          <cell r="C6" t="str">
            <v xml:space="preserve">Vũ Ngọc 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152</v>
          </cell>
          <cell r="C7" t="str">
            <v>Nguyễn Hồng</v>
          </cell>
          <cell r="D7" t="str">
            <v>Anh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153</v>
          </cell>
          <cell r="C8" t="str">
            <v>Nguyễn Xuân Nhật</v>
          </cell>
          <cell r="D8" t="str">
            <v>Bằng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154</v>
          </cell>
          <cell r="C9" t="str">
            <v>Phạm Chí</v>
          </cell>
          <cell r="D9" t="str">
            <v xml:space="preserve">Bảo 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155</v>
          </cell>
          <cell r="C10" t="str">
            <v>Chu Thị Thu</v>
          </cell>
          <cell r="D10" t="str">
            <v>Cúc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7</v>
          </cell>
          <cell r="L10">
            <v>7</v>
          </cell>
          <cell r="M10"/>
          <cell r="N10">
            <v>7</v>
          </cell>
          <cell r="O10" t="str">
            <v>Khá</v>
          </cell>
          <cell r="P10" t="str">
            <v>Khá</v>
          </cell>
          <cell r="Q10" t="str">
            <v/>
          </cell>
          <cell r="R10">
            <v>3</v>
          </cell>
          <cell r="S10" t="str">
            <v>B</v>
          </cell>
          <cell r="T10" t="str">
            <v>Khá</v>
          </cell>
        </row>
        <row r="11">
          <cell r="B11">
            <v>156</v>
          </cell>
          <cell r="C11" t="str">
            <v>Nguyễn Phạm Xuân</v>
          </cell>
          <cell r="D11" t="str">
            <v>Đạt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157</v>
          </cell>
          <cell r="C12" t="str">
            <v>Lê Thị</v>
          </cell>
          <cell r="D12" t="str">
            <v>Dịu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8</v>
          </cell>
          <cell r="L12">
            <v>8</v>
          </cell>
          <cell r="M12"/>
          <cell r="N12">
            <v>8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>
            <v>158</v>
          </cell>
          <cell r="C13" t="str">
            <v>Phạm Thị Ngọc</v>
          </cell>
          <cell r="D13" t="str">
            <v>Hân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159</v>
          </cell>
          <cell r="C14" t="str">
            <v>Nguyễn Trung</v>
          </cell>
          <cell r="D14" t="str">
            <v>Hậu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160</v>
          </cell>
          <cell r="C15" t="str">
            <v>Trần Đông</v>
          </cell>
          <cell r="D15" t="str">
            <v>Hồ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161</v>
          </cell>
          <cell r="C16" t="str">
            <v>Hồ Thị Bích</v>
          </cell>
          <cell r="D16" t="str">
            <v>Hội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162</v>
          </cell>
          <cell r="C17" t="str">
            <v>Mai Văn</v>
          </cell>
          <cell r="D17" t="str">
            <v>Huy</v>
          </cell>
          <cell r="E17">
            <v>7</v>
          </cell>
          <cell r="F17">
            <v>7</v>
          </cell>
          <cell r="G17"/>
          <cell r="H17"/>
          <cell r="I17"/>
          <cell r="J17">
            <v>7</v>
          </cell>
          <cell r="K17">
            <v>7</v>
          </cell>
          <cell r="L17">
            <v>7</v>
          </cell>
          <cell r="M17"/>
          <cell r="N17">
            <v>7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163</v>
          </cell>
          <cell r="C18" t="str">
            <v>Nguyễn Bình</v>
          </cell>
          <cell r="D18" t="str">
            <v>Khang</v>
          </cell>
          <cell r="E18">
            <v>7</v>
          </cell>
          <cell r="F18">
            <v>7</v>
          </cell>
          <cell r="G18"/>
          <cell r="H18"/>
          <cell r="I18"/>
          <cell r="J18">
            <v>7</v>
          </cell>
          <cell r="K18">
            <v>7</v>
          </cell>
          <cell r="L18">
            <v>7</v>
          </cell>
          <cell r="M18"/>
          <cell r="N18">
            <v>7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164</v>
          </cell>
          <cell r="C19" t="str">
            <v>Bùi Thanh</v>
          </cell>
          <cell r="D19" t="str">
            <v>Lam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165</v>
          </cell>
          <cell r="C20" t="str">
            <v>Thị</v>
          </cell>
          <cell r="D20" t="str">
            <v>Lành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166</v>
          </cell>
          <cell r="C21" t="str">
            <v>Trần Thị Bích</v>
          </cell>
          <cell r="D21" t="str">
            <v>Liên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167</v>
          </cell>
          <cell r="C22" t="str">
            <v>Võ Hữu</v>
          </cell>
          <cell r="D22" t="str">
            <v>Luân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168</v>
          </cell>
          <cell r="C23" t="str">
            <v>Phạm Công</v>
          </cell>
          <cell r="D23" t="str">
            <v>Lý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169</v>
          </cell>
          <cell r="C24" t="str">
            <v>Sử Liêm</v>
          </cell>
          <cell r="D24" t="str">
            <v>Nhi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170</v>
          </cell>
          <cell r="C25" t="str">
            <v>Huỳnh Trường</v>
          </cell>
          <cell r="D25" t="str">
            <v>Phát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171</v>
          </cell>
          <cell r="C26" t="str">
            <v>Bùi Thanh</v>
          </cell>
          <cell r="D26" t="str">
            <v>Phong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172</v>
          </cell>
          <cell r="C27" t="str">
            <v>Nguyễn Trần Mỹ</v>
          </cell>
          <cell r="D27" t="str">
            <v>Phụng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8</v>
          </cell>
          <cell r="L27">
            <v>8</v>
          </cell>
          <cell r="M27"/>
          <cell r="N27">
            <v>8</v>
          </cell>
          <cell r="O27" t="str">
            <v>Giỏi</v>
          </cell>
          <cell r="P27" t="str">
            <v>Giỏi</v>
          </cell>
          <cell r="Q27" t="str">
            <v/>
          </cell>
          <cell r="R27">
            <v>3.5</v>
          </cell>
          <cell r="S27" t="str">
            <v>B+</v>
          </cell>
          <cell r="T27" t="str">
            <v>Giỏi</v>
          </cell>
        </row>
        <row r="28">
          <cell r="B28">
            <v>173</v>
          </cell>
          <cell r="C28" t="str">
            <v>Lý Lâm Ái</v>
          </cell>
          <cell r="D28" t="str">
            <v>Phượng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174</v>
          </cell>
          <cell r="C29" t="str">
            <v>Nguyễn Thị Tố</v>
          </cell>
          <cell r="D29" t="str">
            <v>Quyên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175</v>
          </cell>
          <cell r="C30" t="str">
            <v>Nguyễn Minh</v>
          </cell>
          <cell r="D30" t="str">
            <v>Tài</v>
          </cell>
          <cell r="E30">
            <v>7</v>
          </cell>
          <cell r="F30">
            <v>7</v>
          </cell>
          <cell r="G30"/>
          <cell r="H30"/>
          <cell r="I30"/>
          <cell r="J30">
            <v>7</v>
          </cell>
          <cell r="K30">
            <v>7</v>
          </cell>
          <cell r="L30">
            <v>7</v>
          </cell>
          <cell r="M30"/>
          <cell r="N30">
            <v>7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176</v>
          </cell>
          <cell r="C31" t="str">
            <v>Đoàn Việt</v>
          </cell>
          <cell r="D31" t="str">
            <v>Thắng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7</v>
          </cell>
          <cell r="L31">
            <v>7</v>
          </cell>
          <cell r="M31"/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177</v>
          </cell>
          <cell r="C32" t="str">
            <v>Triệu Thị</v>
          </cell>
          <cell r="D32" t="str">
            <v>Thu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178</v>
          </cell>
          <cell r="C33" t="str">
            <v>Nguyễn Trọng</v>
          </cell>
          <cell r="D33" t="str">
            <v>Thức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179</v>
          </cell>
          <cell r="C34" t="str">
            <v>Nguyễn Thị Thủy</v>
          </cell>
          <cell r="D34" t="str">
            <v>Tiên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7</v>
          </cell>
          <cell r="L34">
            <v>7</v>
          </cell>
          <cell r="M34"/>
          <cell r="N34">
            <v>7</v>
          </cell>
          <cell r="O34" t="str">
            <v>Khá</v>
          </cell>
          <cell r="P34" t="str">
            <v>Khá</v>
          </cell>
          <cell r="Q34" t="str">
            <v/>
          </cell>
          <cell r="R34">
            <v>3</v>
          </cell>
          <cell r="S34" t="str">
            <v>B</v>
          </cell>
          <cell r="T34" t="str">
            <v>Khá</v>
          </cell>
        </row>
        <row r="35">
          <cell r="B35">
            <v>180</v>
          </cell>
          <cell r="C35" t="str">
            <v>Nguyễn Chí</v>
          </cell>
          <cell r="D35" t="str">
            <v>Tính</v>
          </cell>
          <cell r="E35">
            <v>7</v>
          </cell>
          <cell r="F35">
            <v>7</v>
          </cell>
          <cell r="G35"/>
          <cell r="H35"/>
          <cell r="I35"/>
          <cell r="J35">
            <v>7</v>
          </cell>
          <cell r="K35">
            <v>7</v>
          </cell>
          <cell r="L35">
            <v>7</v>
          </cell>
          <cell r="M35"/>
          <cell r="N35">
            <v>7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181</v>
          </cell>
          <cell r="C36" t="str">
            <v>Hồ Thị Huỳnh</v>
          </cell>
          <cell r="D36" t="str">
            <v>Trâm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7</v>
          </cell>
          <cell r="L36">
            <v>7</v>
          </cell>
          <cell r="M36"/>
          <cell r="N36">
            <v>7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182</v>
          </cell>
          <cell r="C37" t="str">
            <v>Trần Nguyễn Bảo</v>
          </cell>
          <cell r="D37" t="str">
            <v>Vy</v>
          </cell>
          <cell r="E37">
            <v>7</v>
          </cell>
          <cell r="F37">
            <v>7</v>
          </cell>
          <cell r="G37"/>
          <cell r="H37"/>
          <cell r="I37"/>
          <cell r="J37">
            <v>7</v>
          </cell>
          <cell r="K37">
            <v>7</v>
          </cell>
          <cell r="L37">
            <v>7</v>
          </cell>
          <cell r="M37"/>
          <cell r="N37">
            <v>7</v>
          </cell>
          <cell r="O37" t="str">
            <v>Khá</v>
          </cell>
          <cell r="P37" t="str">
            <v>Khá</v>
          </cell>
          <cell r="Q37" t="str">
            <v/>
          </cell>
          <cell r="R37">
            <v>3</v>
          </cell>
          <cell r="S37" t="str">
            <v>B</v>
          </cell>
          <cell r="T37" t="str">
            <v>Khá</v>
          </cell>
        </row>
        <row r="38">
          <cell r="B38">
            <v>183</v>
          </cell>
          <cell r="C38" t="str">
            <v>Trần Ngọc Hoàng</v>
          </cell>
          <cell r="D38" t="str">
            <v>Yến</v>
          </cell>
          <cell r="E38">
            <v>7</v>
          </cell>
          <cell r="F38">
            <v>7</v>
          </cell>
          <cell r="G38"/>
          <cell r="H38"/>
          <cell r="I38"/>
          <cell r="J38">
            <v>7</v>
          </cell>
          <cell r="K38">
            <v>7</v>
          </cell>
          <cell r="L38">
            <v>7</v>
          </cell>
          <cell r="M38"/>
          <cell r="N38">
            <v>7</v>
          </cell>
          <cell r="O38" t="str">
            <v>Khá</v>
          </cell>
          <cell r="P38" t="str">
            <v>Khá</v>
          </cell>
          <cell r="Q38" t="str">
            <v/>
          </cell>
          <cell r="R38">
            <v>3</v>
          </cell>
          <cell r="S38" t="str">
            <v>B</v>
          </cell>
          <cell r="T38" t="str">
            <v>Khá</v>
          </cell>
        </row>
      </sheetData>
      <sheetData sheetId="4">
        <row r="6">
          <cell r="B6">
            <v>151</v>
          </cell>
          <cell r="C6" t="str">
            <v xml:space="preserve">Vũ Ngọc </v>
          </cell>
          <cell r="D6" t="str">
            <v>Anh</v>
          </cell>
          <cell r="E6">
            <v>7.3</v>
          </cell>
          <cell r="F6">
            <v>5</v>
          </cell>
          <cell r="G6">
            <v>9.1999999999999993</v>
          </cell>
          <cell r="H6"/>
          <cell r="I6"/>
          <cell r="J6">
            <v>7.17</v>
          </cell>
          <cell r="K6"/>
          <cell r="L6">
            <v>2.87</v>
          </cell>
          <cell r="M6"/>
          <cell r="N6">
            <v>2.87</v>
          </cell>
          <cell r="O6" t="str">
            <v>Kém</v>
          </cell>
          <cell r="P6" t="str">
            <v>Kém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  <cell r="U6">
            <v>1</v>
          </cell>
          <cell r="V6">
            <v>6</v>
          </cell>
        </row>
        <row r="7">
          <cell r="B7">
            <v>152</v>
          </cell>
          <cell r="C7" t="str">
            <v>Nguyễn Hồng</v>
          </cell>
          <cell r="D7" t="str">
            <v>Anh</v>
          </cell>
          <cell r="E7">
            <v>6.8</v>
          </cell>
          <cell r="F7">
            <v>2.2999999999999998</v>
          </cell>
          <cell r="G7">
            <v>8.1999999999999993</v>
          </cell>
          <cell r="H7"/>
          <cell r="I7"/>
          <cell r="J7">
            <v>5.77</v>
          </cell>
          <cell r="K7"/>
          <cell r="L7">
            <v>2.31</v>
          </cell>
          <cell r="M7"/>
          <cell r="N7">
            <v>2.31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  <cell r="U7">
            <v>1.2</v>
          </cell>
          <cell r="V7">
            <v>4.9000000000000004</v>
          </cell>
        </row>
        <row r="8">
          <cell r="B8">
            <v>153</v>
          </cell>
          <cell r="C8" t="str">
            <v>Nguyễn Xuân Nhật</v>
          </cell>
          <cell r="D8" t="str">
            <v>Bằng</v>
          </cell>
          <cell r="E8">
            <v>6.5</v>
          </cell>
          <cell r="F8">
            <v>4.3</v>
          </cell>
          <cell r="G8">
            <v>9.4</v>
          </cell>
          <cell r="H8"/>
          <cell r="I8"/>
          <cell r="J8">
            <v>6.73</v>
          </cell>
          <cell r="K8"/>
          <cell r="L8">
            <v>2.69</v>
          </cell>
          <cell r="M8"/>
          <cell r="N8">
            <v>2.69</v>
          </cell>
          <cell r="O8" t="str">
            <v>Kém</v>
          </cell>
          <cell r="P8" t="str">
            <v>Kém</v>
          </cell>
          <cell r="Q8" t="str">
            <v>Được thi</v>
          </cell>
          <cell r="R8">
            <v>0</v>
          </cell>
          <cell r="S8" t="str">
            <v>F</v>
          </cell>
          <cell r="T8" t="str">
            <v>Kém</v>
          </cell>
          <cell r="U8">
            <v>1.1000000000000001</v>
          </cell>
          <cell r="V8">
            <v>6.5</v>
          </cell>
        </row>
        <row r="9">
          <cell r="B9">
            <v>154</v>
          </cell>
          <cell r="C9" t="str">
            <v>Phạm Chí</v>
          </cell>
          <cell r="D9" t="str">
            <v xml:space="preserve">Bảo </v>
          </cell>
          <cell r="E9">
            <v>7.3</v>
          </cell>
          <cell r="F9">
            <v>7.4</v>
          </cell>
          <cell r="G9">
            <v>7</v>
          </cell>
          <cell r="H9"/>
          <cell r="I9"/>
          <cell r="J9">
            <v>7.23</v>
          </cell>
          <cell r="K9"/>
          <cell r="L9">
            <v>2.89</v>
          </cell>
          <cell r="M9"/>
          <cell r="N9">
            <v>2.89</v>
          </cell>
          <cell r="O9" t="str">
            <v>Kém</v>
          </cell>
          <cell r="P9" t="str">
            <v>Kém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  <cell r="U9">
            <v>1.3</v>
          </cell>
          <cell r="V9">
            <v>6.5</v>
          </cell>
        </row>
        <row r="10">
          <cell r="B10">
            <v>155</v>
          </cell>
          <cell r="C10" t="str">
            <v>Chu Thị Thu</v>
          </cell>
          <cell r="D10" t="str">
            <v>Cúc</v>
          </cell>
          <cell r="E10">
            <v>8.3000000000000007</v>
          </cell>
          <cell r="F10">
            <v>9.1</v>
          </cell>
          <cell r="G10">
            <v>9.8000000000000007</v>
          </cell>
          <cell r="H10"/>
          <cell r="I10"/>
          <cell r="J10">
            <v>9.07</v>
          </cell>
          <cell r="K10"/>
          <cell r="L10">
            <v>3.63</v>
          </cell>
          <cell r="M10"/>
          <cell r="N10">
            <v>3.63</v>
          </cell>
          <cell r="O10" t="str">
            <v>Yếu</v>
          </cell>
          <cell r="P10" t="str">
            <v>Yếu</v>
          </cell>
          <cell r="Q10" t="str">
            <v>Được thi</v>
          </cell>
          <cell r="R10">
            <v>0</v>
          </cell>
          <cell r="S10" t="str">
            <v>F</v>
          </cell>
          <cell r="T10" t="str">
            <v>Kém</v>
          </cell>
          <cell r="U10">
            <v>1.8</v>
          </cell>
          <cell r="V10">
            <v>5.9</v>
          </cell>
        </row>
        <row r="11">
          <cell r="B11">
            <v>156</v>
          </cell>
          <cell r="C11" t="str">
            <v>Nguyễn Phạm Xuân</v>
          </cell>
          <cell r="D11" t="str">
            <v>Đạt</v>
          </cell>
          <cell r="E11">
            <v>7</v>
          </cell>
          <cell r="F11">
            <v>6.4</v>
          </cell>
          <cell r="G11">
            <v>8.4</v>
          </cell>
          <cell r="H11"/>
          <cell r="I11"/>
          <cell r="J11">
            <v>7.27</v>
          </cell>
          <cell r="K11"/>
          <cell r="L11">
            <v>2.91</v>
          </cell>
          <cell r="M11"/>
          <cell r="N11">
            <v>2.91</v>
          </cell>
          <cell r="O11" t="str">
            <v>Kém</v>
          </cell>
          <cell r="P11" t="str">
            <v>Kém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  <cell r="U11">
            <v>1.8</v>
          </cell>
          <cell r="V11">
            <v>5.9</v>
          </cell>
        </row>
        <row r="12">
          <cell r="B12">
            <v>157</v>
          </cell>
          <cell r="C12" t="str">
            <v>Lê Thị</v>
          </cell>
          <cell r="D12" t="str">
            <v>Dịu</v>
          </cell>
          <cell r="E12">
            <v>7</v>
          </cell>
          <cell r="F12">
            <v>6.3</v>
          </cell>
          <cell r="G12">
            <v>6.6</v>
          </cell>
          <cell r="H12"/>
          <cell r="I12"/>
          <cell r="J12">
            <v>6.63</v>
          </cell>
          <cell r="K12"/>
          <cell r="L12">
            <v>2.65</v>
          </cell>
          <cell r="M12"/>
          <cell r="N12">
            <v>2.65</v>
          </cell>
          <cell r="O12" t="str">
            <v>Kém</v>
          </cell>
          <cell r="P12" t="str">
            <v>Kém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  <cell r="U12">
            <v>1.6</v>
          </cell>
          <cell r="V12">
            <v>4</v>
          </cell>
        </row>
        <row r="13">
          <cell r="B13">
            <v>158</v>
          </cell>
          <cell r="C13" t="str">
            <v>Phạm Thị Ngọc</v>
          </cell>
          <cell r="D13" t="str">
            <v>Hân</v>
          </cell>
          <cell r="E13">
            <v>6.8</v>
          </cell>
          <cell r="F13">
            <v>7.4</v>
          </cell>
          <cell r="G13">
            <v>7.2</v>
          </cell>
          <cell r="H13"/>
          <cell r="I13"/>
          <cell r="J13">
            <v>7.13</v>
          </cell>
          <cell r="K13"/>
          <cell r="L13">
            <v>2.85</v>
          </cell>
          <cell r="M13"/>
          <cell r="N13">
            <v>2.85</v>
          </cell>
          <cell r="O13" t="str">
            <v>Kém</v>
          </cell>
          <cell r="P13" t="str">
            <v>Kém</v>
          </cell>
          <cell r="Q13" t="str">
            <v>Được thi</v>
          </cell>
          <cell r="R13">
            <v>0</v>
          </cell>
          <cell r="S13" t="str">
            <v>F</v>
          </cell>
          <cell r="T13" t="str">
            <v>Kém</v>
          </cell>
          <cell r="U13">
            <v>1.1000000000000001</v>
          </cell>
          <cell r="V13">
            <v>5.3</v>
          </cell>
        </row>
        <row r="14">
          <cell r="B14">
            <v>159</v>
          </cell>
          <cell r="C14" t="str">
            <v>Nguyễn Trung</v>
          </cell>
          <cell r="D14" t="str">
            <v>Hậu</v>
          </cell>
          <cell r="E14">
            <v>6.8</v>
          </cell>
          <cell r="F14">
            <v>8.1999999999999993</v>
          </cell>
          <cell r="G14">
            <v>5.6</v>
          </cell>
          <cell r="H14"/>
          <cell r="I14"/>
          <cell r="J14">
            <v>6.87</v>
          </cell>
          <cell r="K14"/>
          <cell r="L14">
            <v>2.75</v>
          </cell>
          <cell r="M14"/>
          <cell r="N14">
            <v>2.75</v>
          </cell>
          <cell r="O14" t="str">
            <v>Kém</v>
          </cell>
          <cell r="P14" t="str">
            <v>Kém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  <cell r="U14">
            <v>1.9</v>
          </cell>
          <cell r="V14">
            <v>5.8</v>
          </cell>
        </row>
        <row r="15">
          <cell r="B15">
            <v>160</v>
          </cell>
          <cell r="C15" t="str">
            <v>Trần Đông</v>
          </cell>
          <cell r="D15" t="str">
            <v>Hồ</v>
          </cell>
          <cell r="E15">
            <v>6.8</v>
          </cell>
          <cell r="F15">
            <v>5</v>
          </cell>
          <cell r="G15">
            <v>6.4</v>
          </cell>
          <cell r="H15"/>
          <cell r="I15"/>
          <cell r="J15">
            <v>6.07</v>
          </cell>
          <cell r="K15"/>
          <cell r="L15">
            <v>2.4300000000000002</v>
          </cell>
          <cell r="M15"/>
          <cell r="N15">
            <v>2.4300000000000002</v>
          </cell>
          <cell r="O15" t="str">
            <v>Kém</v>
          </cell>
          <cell r="P15" t="str">
            <v>Kém</v>
          </cell>
          <cell r="Q15" t="str">
            <v>Được thi</v>
          </cell>
          <cell r="R15">
            <v>0</v>
          </cell>
          <cell r="S15" t="str">
            <v>F</v>
          </cell>
          <cell r="T15" t="str">
            <v>Kém</v>
          </cell>
          <cell r="U15">
            <v>1.3</v>
          </cell>
          <cell r="V15">
            <v>5.9</v>
          </cell>
        </row>
        <row r="16">
          <cell r="B16">
            <v>161</v>
          </cell>
          <cell r="C16" t="str">
            <v>Hồ Thị Bích</v>
          </cell>
          <cell r="D16" t="str">
            <v>Hội</v>
          </cell>
          <cell r="E16">
            <v>5</v>
          </cell>
          <cell r="F16">
            <v>5</v>
          </cell>
          <cell r="G16">
            <v>9</v>
          </cell>
          <cell r="H16"/>
          <cell r="I16"/>
          <cell r="J16">
            <v>6.33</v>
          </cell>
          <cell r="K16"/>
          <cell r="L16">
            <v>2.5299999999999998</v>
          </cell>
          <cell r="M16"/>
          <cell r="N16">
            <v>2.5299999999999998</v>
          </cell>
          <cell r="O16" t="str">
            <v>Kém</v>
          </cell>
          <cell r="P16" t="str">
            <v>Kém</v>
          </cell>
          <cell r="Q16" t="str">
            <v>Được thi</v>
          </cell>
          <cell r="R16">
            <v>0</v>
          </cell>
          <cell r="S16" t="str">
            <v>F</v>
          </cell>
          <cell r="T16" t="str">
            <v>Kém</v>
          </cell>
          <cell r="U16">
            <v>1.3</v>
          </cell>
          <cell r="V16">
            <v>4.5999999999999996</v>
          </cell>
        </row>
        <row r="17">
          <cell r="B17">
            <v>162</v>
          </cell>
          <cell r="C17" t="str">
            <v>Mai Văn</v>
          </cell>
          <cell r="D17" t="str">
            <v>Huy</v>
          </cell>
          <cell r="E17">
            <v>8</v>
          </cell>
          <cell r="F17">
            <v>6.5</v>
          </cell>
          <cell r="G17">
            <v>7</v>
          </cell>
          <cell r="H17"/>
          <cell r="I17"/>
          <cell r="J17">
            <v>7.17</v>
          </cell>
          <cell r="K17"/>
          <cell r="L17">
            <v>2.87</v>
          </cell>
          <cell r="M17"/>
          <cell r="N17">
            <v>2.87</v>
          </cell>
          <cell r="O17" t="str">
            <v>Kém</v>
          </cell>
          <cell r="P17" t="str">
            <v>Kém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>
            <v>1</v>
          </cell>
          <cell r="V17">
            <v>5.9</v>
          </cell>
        </row>
        <row r="18">
          <cell r="B18">
            <v>163</v>
          </cell>
          <cell r="C18" t="str">
            <v>Nguyễn Bình</v>
          </cell>
          <cell r="D18" t="str">
            <v>Khang</v>
          </cell>
          <cell r="E18">
            <v>7.5</v>
          </cell>
          <cell r="F18">
            <v>5.0999999999999996</v>
          </cell>
          <cell r="G18">
            <v>8.1999999999999993</v>
          </cell>
          <cell r="H18"/>
          <cell r="I18"/>
          <cell r="J18">
            <v>6.93</v>
          </cell>
          <cell r="K18"/>
          <cell r="L18">
            <v>2.77</v>
          </cell>
          <cell r="M18"/>
          <cell r="N18">
            <v>2.77</v>
          </cell>
          <cell r="O18" t="str">
            <v>Kém</v>
          </cell>
          <cell r="P18" t="str">
            <v>Kém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  <cell r="U18">
            <v>1</v>
          </cell>
          <cell r="V18">
            <v>6.3</v>
          </cell>
        </row>
        <row r="19">
          <cell r="B19">
            <v>164</v>
          </cell>
          <cell r="C19" t="str">
            <v>Bùi Thanh</v>
          </cell>
          <cell r="D19" t="str">
            <v>Lam</v>
          </cell>
          <cell r="E19">
            <v>7</v>
          </cell>
          <cell r="F19">
            <v>5</v>
          </cell>
          <cell r="G19">
            <v>8</v>
          </cell>
          <cell r="H19"/>
          <cell r="I19"/>
          <cell r="J19">
            <v>6.67</v>
          </cell>
          <cell r="K19"/>
          <cell r="L19">
            <v>2.67</v>
          </cell>
          <cell r="M19"/>
          <cell r="N19">
            <v>2.67</v>
          </cell>
          <cell r="O19" t="str">
            <v>Kém</v>
          </cell>
          <cell r="P19" t="str">
            <v>Kém</v>
          </cell>
          <cell r="Q19" t="str">
            <v>Được thi</v>
          </cell>
          <cell r="R19">
            <v>0</v>
          </cell>
          <cell r="S19" t="str">
            <v>F</v>
          </cell>
          <cell r="T19" t="str">
            <v>Kém</v>
          </cell>
          <cell r="U19">
            <v>1</v>
          </cell>
          <cell r="V19">
            <v>5.7</v>
          </cell>
        </row>
        <row r="20">
          <cell r="B20">
            <v>165</v>
          </cell>
          <cell r="C20" t="str">
            <v>Thị</v>
          </cell>
          <cell r="D20" t="str">
            <v>Lành</v>
          </cell>
          <cell r="E20">
            <v>5.5</v>
          </cell>
          <cell r="F20">
            <v>7</v>
          </cell>
          <cell r="G20">
            <v>6</v>
          </cell>
          <cell r="H20"/>
          <cell r="I20"/>
          <cell r="J20">
            <v>6.17</v>
          </cell>
          <cell r="K20"/>
          <cell r="L20">
            <v>2.4700000000000002</v>
          </cell>
          <cell r="M20"/>
          <cell r="N20">
            <v>2.4700000000000002</v>
          </cell>
          <cell r="O20" t="str">
            <v>Kém</v>
          </cell>
          <cell r="P20" t="str">
            <v>Kém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  <cell r="U20">
            <v>1</v>
          </cell>
          <cell r="V20">
            <v>5</v>
          </cell>
        </row>
        <row r="21">
          <cell r="B21">
            <v>166</v>
          </cell>
          <cell r="C21" t="str">
            <v>Trần Thị Bích</v>
          </cell>
          <cell r="D21" t="str">
            <v>Liên</v>
          </cell>
          <cell r="E21">
            <v>7.3</v>
          </cell>
          <cell r="F21">
            <v>6.1</v>
          </cell>
          <cell r="G21">
            <v>5.8</v>
          </cell>
          <cell r="H21"/>
          <cell r="I21"/>
          <cell r="J21">
            <v>6.4</v>
          </cell>
          <cell r="K21"/>
          <cell r="L21">
            <v>2.56</v>
          </cell>
          <cell r="M21"/>
          <cell r="N21">
            <v>2.56</v>
          </cell>
          <cell r="O21" t="str">
            <v>Kém</v>
          </cell>
          <cell r="P21" t="str">
            <v>Kém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  <cell r="U21">
            <v>1.6</v>
          </cell>
          <cell r="V21">
            <v>6.1</v>
          </cell>
        </row>
        <row r="22">
          <cell r="B22">
            <v>167</v>
          </cell>
          <cell r="C22" t="str">
            <v>Võ Hữu</v>
          </cell>
          <cell r="D22" t="str">
            <v>Luân</v>
          </cell>
          <cell r="E22">
            <v>8</v>
          </cell>
          <cell r="F22">
            <v>3.2</v>
          </cell>
          <cell r="G22">
            <v>6.4</v>
          </cell>
          <cell r="H22"/>
          <cell r="I22"/>
          <cell r="J22">
            <v>5.87</v>
          </cell>
          <cell r="K22"/>
          <cell r="L22">
            <v>2.35</v>
          </cell>
          <cell r="M22"/>
          <cell r="N22">
            <v>2.35</v>
          </cell>
          <cell r="O22" t="str">
            <v>Kém</v>
          </cell>
          <cell r="P22" t="str">
            <v>Kém</v>
          </cell>
          <cell r="Q22" t="str">
            <v>Được thi</v>
          </cell>
          <cell r="R22">
            <v>0</v>
          </cell>
          <cell r="S22" t="str">
            <v>F</v>
          </cell>
          <cell r="T22" t="str">
            <v>Kém</v>
          </cell>
          <cell r="U22">
            <v>1</v>
          </cell>
          <cell r="V22">
            <v>6.2</v>
          </cell>
        </row>
        <row r="23">
          <cell r="B23">
            <v>168</v>
          </cell>
          <cell r="C23" t="str">
            <v>Phạm Công</v>
          </cell>
          <cell r="D23" t="str">
            <v>Lý</v>
          </cell>
          <cell r="E23">
            <v>7.5</v>
          </cell>
          <cell r="F23">
            <v>8.1999999999999993</v>
          </cell>
          <cell r="G23">
            <v>8</v>
          </cell>
          <cell r="H23"/>
          <cell r="I23"/>
          <cell r="J23">
            <v>7.9</v>
          </cell>
          <cell r="K23"/>
          <cell r="L23">
            <v>3.16</v>
          </cell>
          <cell r="M23"/>
          <cell r="N23">
            <v>3.16</v>
          </cell>
          <cell r="O23" t="str">
            <v>Yếu</v>
          </cell>
          <cell r="P23" t="str">
            <v>Yếu</v>
          </cell>
          <cell r="Q23" t="str">
            <v>Được thi</v>
          </cell>
          <cell r="R23">
            <v>0</v>
          </cell>
          <cell r="S23" t="str">
            <v>F</v>
          </cell>
          <cell r="T23" t="str">
            <v>Kém</v>
          </cell>
          <cell r="U23">
            <v>1</v>
          </cell>
          <cell r="V23">
            <v>5.7</v>
          </cell>
        </row>
        <row r="24">
          <cell r="B24">
            <v>169</v>
          </cell>
          <cell r="C24" t="str">
            <v>Sử Liêm</v>
          </cell>
          <cell r="D24" t="str">
            <v>Nhi</v>
          </cell>
          <cell r="E24">
            <v>7.3</v>
          </cell>
          <cell r="F24">
            <v>7.9</v>
          </cell>
          <cell r="G24">
            <v>8.1999999999999993</v>
          </cell>
          <cell r="H24"/>
          <cell r="I24"/>
          <cell r="J24">
            <v>7.8</v>
          </cell>
          <cell r="K24"/>
          <cell r="L24">
            <v>3.12</v>
          </cell>
          <cell r="M24"/>
          <cell r="N24">
            <v>3.12</v>
          </cell>
          <cell r="O24" t="str">
            <v>Yếu</v>
          </cell>
          <cell r="P24" t="str">
            <v>Yếu</v>
          </cell>
          <cell r="Q24" t="str">
            <v>Được thi</v>
          </cell>
          <cell r="R24">
            <v>0</v>
          </cell>
          <cell r="S24" t="str">
            <v>F</v>
          </cell>
          <cell r="T24" t="str">
            <v>Kém</v>
          </cell>
          <cell r="U24">
            <v>1.9</v>
          </cell>
          <cell r="V24">
            <v>6.9</v>
          </cell>
        </row>
        <row r="25">
          <cell r="B25">
            <v>170</v>
          </cell>
          <cell r="C25" t="str">
            <v>Huỳnh Trường</v>
          </cell>
          <cell r="D25" t="str">
            <v>Phát</v>
          </cell>
          <cell r="E25">
            <v>6.5</v>
          </cell>
          <cell r="F25">
            <v>6.8</v>
          </cell>
          <cell r="G25">
            <v>6.8</v>
          </cell>
          <cell r="H25"/>
          <cell r="I25"/>
          <cell r="J25">
            <v>6.7</v>
          </cell>
          <cell r="K25"/>
          <cell r="L25">
            <v>2.68</v>
          </cell>
          <cell r="M25"/>
          <cell r="N25">
            <v>2.68</v>
          </cell>
          <cell r="O25" t="str">
            <v>Kém</v>
          </cell>
          <cell r="P25" t="str">
            <v>Kém</v>
          </cell>
          <cell r="Q25" t="str">
            <v>Được thi</v>
          </cell>
          <cell r="R25">
            <v>0</v>
          </cell>
          <cell r="S25" t="str">
            <v>F</v>
          </cell>
          <cell r="T25" t="str">
            <v>Kém</v>
          </cell>
          <cell r="U25">
            <v>1</v>
          </cell>
          <cell r="V25">
            <v>5</v>
          </cell>
        </row>
        <row r="26">
          <cell r="B26">
            <v>171</v>
          </cell>
          <cell r="C26" t="str">
            <v>Bùi Thanh</v>
          </cell>
          <cell r="D26" t="str">
            <v>Phong</v>
          </cell>
          <cell r="E26">
            <v>7</v>
          </cell>
          <cell r="F26">
            <v>5.0999999999999996</v>
          </cell>
          <cell r="G26">
            <v>7.2</v>
          </cell>
          <cell r="H26"/>
          <cell r="I26"/>
          <cell r="J26">
            <v>6.43</v>
          </cell>
          <cell r="K26"/>
          <cell r="L26">
            <v>2.57</v>
          </cell>
          <cell r="M26"/>
          <cell r="N26">
            <v>2.57</v>
          </cell>
          <cell r="O26" t="str">
            <v>Kém</v>
          </cell>
          <cell r="P26" t="str">
            <v>Kém</v>
          </cell>
          <cell r="Q26" t="str">
            <v>Được thi</v>
          </cell>
          <cell r="R26">
            <v>0</v>
          </cell>
          <cell r="S26" t="str">
            <v>F</v>
          </cell>
          <cell r="T26" t="str">
            <v>Kém</v>
          </cell>
          <cell r="U26">
            <v>0.8</v>
          </cell>
          <cell r="V26">
            <v>5.2</v>
          </cell>
        </row>
        <row r="27">
          <cell r="B27">
            <v>172</v>
          </cell>
          <cell r="C27" t="str">
            <v>Nguyễn Trần Mỹ</v>
          </cell>
          <cell r="D27" t="str">
            <v>Phụng</v>
          </cell>
          <cell r="E27">
            <v>7.5</v>
          </cell>
          <cell r="F27">
            <v>8.3000000000000007</v>
          </cell>
          <cell r="G27">
            <v>7.4</v>
          </cell>
          <cell r="H27"/>
          <cell r="I27"/>
          <cell r="J27">
            <v>7.73</v>
          </cell>
          <cell r="K27"/>
          <cell r="L27">
            <v>3.09</v>
          </cell>
          <cell r="M27"/>
          <cell r="N27">
            <v>3.09</v>
          </cell>
          <cell r="O27" t="str">
            <v>Yếu</v>
          </cell>
          <cell r="P27" t="str">
            <v>Yếu</v>
          </cell>
          <cell r="Q27" t="str">
            <v>Được thi</v>
          </cell>
          <cell r="R27">
            <v>0</v>
          </cell>
          <cell r="S27" t="str">
            <v>F</v>
          </cell>
          <cell r="T27" t="str">
            <v>Kém</v>
          </cell>
          <cell r="U27">
            <v>1.9</v>
          </cell>
          <cell r="V27">
            <v>5.6</v>
          </cell>
        </row>
        <row r="28">
          <cell r="B28">
            <v>173</v>
          </cell>
          <cell r="C28" t="str">
            <v>Lý Lâm Ái</v>
          </cell>
          <cell r="D28" t="str">
            <v>Phượng</v>
          </cell>
          <cell r="E28">
            <v>7</v>
          </cell>
          <cell r="F28">
            <v>8.1</v>
          </cell>
          <cell r="G28">
            <v>8.8000000000000007</v>
          </cell>
          <cell r="H28"/>
          <cell r="I28"/>
          <cell r="J28">
            <v>7.97</v>
          </cell>
          <cell r="K28"/>
          <cell r="L28">
            <v>3.19</v>
          </cell>
          <cell r="M28"/>
          <cell r="N28">
            <v>3.19</v>
          </cell>
          <cell r="O28" t="str">
            <v>Yếu</v>
          </cell>
          <cell r="P28" t="str">
            <v>Yếu</v>
          </cell>
          <cell r="Q28" t="str">
            <v>Được thi</v>
          </cell>
          <cell r="R28">
            <v>0</v>
          </cell>
          <cell r="S28" t="str">
            <v>F</v>
          </cell>
          <cell r="T28" t="str">
            <v>Kém</v>
          </cell>
          <cell r="U28">
            <v>1.9</v>
          </cell>
          <cell r="V28">
            <v>5.0999999999999996</v>
          </cell>
        </row>
        <row r="29">
          <cell r="B29">
            <v>174</v>
          </cell>
          <cell r="C29" t="str">
            <v>Nguyễn Thị Tố</v>
          </cell>
          <cell r="D29" t="str">
            <v>Quyên</v>
          </cell>
          <cell r="E29">
            <v>7.3</v>
          </cell>
          <cell r="F29">
            <v>7.2</v>
          </cell>
          <cell r="G29">
            <v>6.6</v>
          </cell>
          <cell r="H29"/>
          <cell r="I29"/>
          <cell r="J29">
            <v>7.03</v>
          </cell>
          <cell r="K29"/>
          <cell r="L29">
            <v>2.81</v>
          </cell>
          <cell r="M29"/>
          <cell r="N29">
            <v>2.81</v>
          </cell>
          <cell r="O29" t="str">
            <v>Kém</v>
          </cell>
          <cell r="P29" t="str">
            <v>Kém</v>
          </cell>
          <cell r="Q29" t="str">
            <v>Được thi</v>
          </cell>
          <cell r="R29">
            <v>0</v>
          </cell>
          <cell r="S29" t="str">
            <v>F</v>
          </cell>
          <cell r="T29" t="str">
            <v>Kém</v>
          </cell>
          <cell r="U29">
            <v>1</v>
          </cell>
          <cell r="V29">
            <v>6.3</v>
          </cell>
        </row>
        <row r="30">
          <cell r="B30">
            <v>175</v>
          </cell>
          <cell r="C30" t="str">
            <v>Nguyễn Minh</v>
          </cell>
          <cell r="D30" t="str">
            <v>Tài</v>
          </cell>
          <cell r="E30">
            <v>7.5</v>
          </cell>
          <cell r="F30">
            <v>5.9</v>
          </cell>
          <cell r="G30">
            <v>7.8</v>
          </cell>
          <cell r="H30"/>
          <cell r="I30"/>
          <cell r="J30">
            <v>7.07</v>
          </cell>
          <cell r="K30"/>
          <cell r="L30">
            <v>2.83</v>
          </cell>
          <cell r="M30"/>
          <cell r="N30">
            <v>2.83</v>
          </cell>
          <cell r="O30" t="str">
            <v>Kém</v>
          </cell>
          <cell r="P30" t="str">
            <v>Kém</v>
          </cell>
          <cell r="Q30" t="str">
            <v>Được thi</v>
          </cell>
          <cell r="R30">
            <v>0</v>
          </cell>
          <cell r="S30" t="str">
            <v>F</v>
          </cell>
          <cell r="T30" t="str">
            <v>Kém</v>
          </cell>
          <cell r="U30">
            <v>1</v>
          </cell>
          <cell r="V30">
            <v>6.2</v>
          </cell>
        </row>
        <row r="31">
          <cell r="B31">
            <v>176</v>
          </cell>
          <cell r="C31" t="str">
            <v>Đoàn Việt</v>
          </cell>
          <cell r="D31" t="str">
            <v>Thắng</v>
          </cell>
          <cell r="E31">
            <v>7.3</v>
          </cell>
          <cell r="F31">
            <v>5.6</v>
          </cell>
          <cell r="G31">
            <v>6.6</v>
          </cell>
          <cell r="H31"/>
          <cell r="I31"/>
          <cell r="J31">
            <v>6.5</v>
          </cell>
          <cell r="K31"/>
          <cell r="L31">
            <v>2.6</v>
          </cell>
          <cell r="M31"/>
          <cell r="N31">
            <v>2.6</v>
          </cell>
          <cell r="O31" t="str">
            <v>Kém</v>
          </cell>
          <cell r="P31" t="str">
            <v>Kém</v>
          </cell>
          <cell r="Q31" t="str">
            <v>Được thi</v>
          </cell>
          <cell r="R31">
            <v>0</v>
          </cell>
          <cell r="S31" t="str">
            <v>F</v>
          </cell>
          <cell r="T31" t="str">
            <v>Kém</v>
          </cell>
          <cell r="U31">
            <v>1.1000000000000001</v>
          </cell>
          <cell r="V31">
            <v>6.3</v>
          </cell>
        </row>
        <row r="32">
          <cell r="B32">
            <v>177</v>
          </cell>
          <cell r="C32" t="str">
            <v>Triệu Thị</v>
          </cell>
          <cell r="D32" t="str">
            <v>Thu</v>
          </cell>
          <cell r="E32">
            <v>7.3</v>
          </cell>
          <cell r="F32">
            <v>9.6</v>
          </cell>
          <cell r="G32">
            <v>9.8000000000000007</v>
          </cell>
          <cell r="H32"/>
          <cell r="I32"/>
          <cell r="J32">
            <v>8.9</v>
          </cell>
          <cell r="K32"/>
          <cell r="L32">
            <v>3.56</v>
          </cell>
          <cell r="M32"/>
          <cell r="N32">
            <v>3.56</v>
          </cell>
          <cell r="O32" t="str">
            <v>Yếu</v>
          </cell>
          <cell r="P32" t="str">
            <v>Yếu</v>
          </cell>
          <cell r="Q32" t="str">
            <v>Được thi</v>
          </cell>
          <cell r="R32">
            <v>0</v>
          </cell>
          <cell r="S32" t="str">
            <v>F</v>
          </cell>
          <cell r="T32" t="str">
            <v>Kém</v>
          </cell>
          <cell r="U32">
            <v>0.8</v>
          </cell>
          <cell r="V32">
            <v>6.3</v>
          </cell>
        </row>
        <row r="33">
          <cell r="B33">
            <v>178</v>
          </cell>
          <cell r="C33" t="str">
            <v>Nguyễn Trọng</v>
          </cell>
          <cell r="D33" t="str">
            <v>Thức</v>
          </cell>
          <cell r="E33">
            <v>7</v>
          </cell>
          <cell r="F33">
            <v>6.8</v>
          </cell>
          <cell r="G33">
            <v>7.6</v>
          </cell>
          <cell r="H33"/>
          <cell r="I33"/>
          <cell r="J33">
            <v>7.13</v>
          </cell>
          <cell r="K33"/>
          <cell r="L33">
            <v>2.85</v>
          </cell>
          <cell r="M33"/>
          <cell r="N33">
            <v>2.85</v>
          </cell>
          <cell r="O33" t="str">
            <v>Kém</v>
          </cell>
          <cell r="P33" t="str">
            <v>Kém</v>
          </cell>
          <cell r="Q33" t="str">
            <v>Được thi</v>
          </cell>
          <cell r="R33">
            <v>0</v>
          </cell>
          <cell r="S33" t="str">
            <v>F</v>
          </cell>
          <cell r="T33" t="str">
            <v>Kém</v>
          </cell>
          <cell r="U33">
            <v>1.2</v>
          </cell>
          <cell r="V33">
            <v>5.0999999999999996</v>
          </cell>
        </row>
        <row r="34">
          <cell r="B34">
            <v>179</v>
          </cell>
          <cell r="C34" t="str">
            <v>Nguyễn Thị Thủy</v>
          </cell>
          <cell r="D34" t="str">
            <v>Tiên</v>
          </cell>
          <cell r="E34">
            <v>7.3</v>
          </cell>
          <cell r="F34">
            <v>6.2</v>
          </cell>
          <cell r="G34">
            <v>8</v>
          </cell>
          <cell r="H34"/>
          <cell r="I34"/>
          <cell r="J34">
            <v>7.17</v>
          </cell>
          <cell r="K34"/>
          <cell r="L34">
            <v>2.87</v>
          </cell>
          <cell r="M34"/>
          <cell r="N34">
            <v>2.87</v>
          </cell>
          <cell r="O34" t="str">
            <v>Kém</v>
          </cell>
          <cell r="P34" t="str">
            <v>Kém</v>
          </cell>
          <cell r="Q34" t="str">
            <v>Được thi</v>
          </cell>
          <cell r="R34">
            <v>0</v>
          </cell>
          <cell r="S34" t="str">
            <v>F</v>
          </cell>
          <cell r="T34" t="str">
            <v>Kém</v>
          </cell>
          <cell r="U34">
            <v>1.7</v>
          </cell>
          <cell r="V34">
            <v>5.2</v>
          </cell>
        </row>
        <row r="35">
          <cell r="B35">
            <v>180</v>
          </cell>
          <cell r="C35" t="str">
            <v>Nguyễn Chí</v>
          </cell>
          <cell r="D35" t="str">
            <v>Tính</v>
          </cell>
          <cell r="E35">
            <v>7.3</v>
          </cell>
          <cell r="F35">
            <v>3.6</v>
          </cell>
          <cell r="G35">
            <v>7.4</v>
          </cell>
          <cell r="H35"/>
          <cell r="I35"/>
          <cell r="J35">
            <v>6.1</v>
          </cell>
          <cell r="K35"/>
          <cell r="L35">
            <v>2.44</v>
          </cell>
          <cell r="M35"/>
          <cell r="N35">
            <v>2.44</v>
          </cell>
          <cell r="O35" t="str">
            <v>Kém</v>
          </cell>
          <cell r="P35" t="str">
            <v>Kém</v>
          </cell>
          <cell r="Q35" t="str">
            <v>Được thi</v>
          </cell>
          <cell r="R35">
            <v>0</v>
          </cell>
          <cell r="S35" t="str">
            <v>F</v>
          </cell>
          <cell r="T35" t="str">
            <v>Kém</v>
          </cell>
          <cell r="U35">
            <v>1</v>
          </cell>
          <cell r="V35">
            <v>5.6</v>
          </cell>
        </row>
        <row r="36">
          <cell r="B36">
            <v>181</v>
          </cell>
          <cell r="C36" t="str">
            <v>Hồ Thị Huỳnh</v>
          </cell>
          <cell r="D36" t="str">
            <v>Trâm</v>
          </cell>
          <cell r="E36">
            <v>7.3</v>
          </cell>
          <cell r="F36">
            <v>4.5999999999999996</v>
          </cell>
          <cell r="G36">
            <v>8.8000000000000007</v>
          </cell>
          <cell r="H36"/>
          <cell r="I36"/>
          <cell r="J36">
            <v>6.9</v>
          </cell>
          <cell r="K36"/>
          <cell r="L36">
            <v>2.76</v>
          </cell>
          <cell r="M36"/>
          <cell r="N36">
            <v>2.76</v>
          </cell>
          <cell r="O36" t="str">
            <v>Kém</v>
          </cell>
          <cell r="P36" t="str">
            <v>Kém</v>
          </cell>
          <cell r="Q36" t="str">
            <v>Được thi</v>
          </cell>
          <cell r="R36">
            <v>0</v>
          </cell>
          <cell r="S36" t="str">
            <v>F</v>
          </cell>
          <cell r="T36" t="str">
            <v>Kém</v>
          </cell>
          <cell r="U36">
            <v>0.7</v>
          </cell>
          <cell r="V36">
            <v>5.4</v>
          </cell>
        </row>
        <row r="37">
          <cell r="B37">
            <v>182</v>
          </cell>
          <cell r="C37" t="str">
            <v>Trần Nguyễn Bảo</v>
          </cell>
          <cell r="D37" t="str">
            <v>Vy</v>
          </cell>
          <cell r="E37">
            <v>7.3</v>
          </cell>
          <cell r="F37">
            <v>6.4</v>
          </cell>
          <cell r="G37">
            <v>8</v>
          </cell>
          <cell r="H37"/>
          <cell r="I37"/>
          <cell r="J37">
            <v>7.23</v>
          </cell>
          <cell r="K37"/>
          <cell r="L37">
            <v>2.89</v>
          </cell>
          <cell r="M37"/>
          <cell r="N37">
            <v>2.89</v>
          </cell>
          <cell r="O37" t="str">
            <v>Kém</v>
          </cell>
          <cell r="P37" t="str">
            <v>Kém</v>
          </cell>
          <cell r="Q37" t="str">
            <v>Được thi</v>
          </cell>
          <cell r="R37">
            <v>0</v>
          </cell>
          <cell r="S37" t="str">
            <v>F</v>
          </cell>
          <cell r="T37" t="str">
            <v>Kém</v>
          </cell>
          <cell r="U37">
            <v>1.8</v>
          </cell>
          <cell r="V37">
            <v>5</v>
          </cell>
        </row>
        <row r="38">
          <cell r="B38">
            <v>183</v>
          </cell>
          <cell r="C38" t="str">
            <v>Trần Ngọc Hoàng</v>
          </cell>
          <cell r="D38" t="str">
            <v>Yến</v>
          </cell>
          <cell r="E38">
            <v>8.8000000000000007</v>
          </cell>
          <cell r="F38">
            <v>9.6999999999999993</v>
          </cell>
          <cell r="G38">
            <v>9.8000000000000007</v>
          </cell>
          <cell r="H38"/>
          <cell r="I38"/>
          <cell r="J38">
            <v>9.43</v>
          </cell>
          <cell r="K38"/>
          <cell r="L38">
            <v>3.77</v>
          </cell>
          <cell r="M38"/>
          <cell r="N38">
            <v>3.77</v>
          </cell>
          <cell r="O38" t="str">
            <v>Yếu</v>
          </cell>
          <cell r="P38" t="str">
            <v>Yếu</v>
          </cell>
          <cell r="Q38" t="str">
            <v>Được thi</v>
          </cell>
          <cell r="R38">
            <v>0</v>
          </cell>
          <cell r="S38" t="str">
            <v>F</v>
          </cell>
          <cell r="T38" t="str">
            <v>Kém</v>
          </cell>
          <cell r="U38">
            <v>2</v>
          </cell>
          <cell r="V38">
            <v>6</v>
          </cell>
        </row>
      </sheetData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"/>
      <sheetName val="2.CT"/>
      <sheetName val="3.GDQP-AN"/>
      <sheetName val="4.GDTC"/>
      <sheetName val="5.AVGT1"/>
      <sheetName val="TONG KET THEO THANG DIEM 4"/>
      <sheetName val="dự bị"/>
      <sheetName val="Thi "/>
    </sheetNames>
    <sheetDataSet>
      <sheetData sheetId="0">
        <row r="6">
          <cell r="B6">
            <v>161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8</v>
          </cell>
          <cell r="G6"/>
          <cell r="H6"/>
          <cell r="I6"/>
          <cell r="J6">
            <v>8</v>
          </cell>
          <cell r="K6">
            <v>7</v>
          </cell>
          <cell r="L6">
            <v>7.4</v>
          </cell>
          <cell r="M6"/>
          <cell r="N6">
            <v>7.4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162</v>
          </cell>
          <cell r="C7" t="str">
            <v>Tăng Hoàng Minh</v>
          </cell>
          <cell r="D7" t="str">
            <v>Châu</v>
          </cell>
          <cell r="E7">
            <v>8</v>
          </cell>
          <cell r="F7">
            <v>8</v>
          </cell>
          <cell r="G7"/>
          <cell r="H7"/>
          <cell r="I7"/>
          <cell r="J7">
            <v>8</v>
          </cell>
          <cell r="K7">
            <v>6.5</v>
          </cell>
          <cell r="L7">
            <v>7.1</v>
          </cell>
          <cell r="M7"/>
          <cell r="N7">
            <v>7.1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163</v>
          </cell>
          <cell r="C8" t="str">
            <v xml:space="preserve">Nguyễn Ngọc </v>
          </cell>
          <cell r="D8" t="str">
            <v>Dung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8</v>
          </cell>
          <cell r="L8">
            <v>7.6</v>
          </cell>
          <cell r="M8"/>
          <cell r="N8">
            <v>7.6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164</v>
          </cell>
          <cell r="C9" t="str">
            <v>Tạ Minh</v>
          </cell>
          <cell r="D9" t="str">
            <v>Duyên</v>
          </cell>
          <cell r="E9">
            <v>8</v>
          </cell>
          <cell r="F9">
            <v>8</v>
          </cell>
          <cell r="G9"/>
          <cell r="H9"/>
          <cell r="I9"/>
          <cell r="J9">
            <v>8</v>
          </cell>
          <cell r="K9">
            <v>7</v>
          </cell>
          <cell r="L9">
            <v>7.4</v>
          </cell>
          <cell r="M9"/>
          <cell r="N9">
            <v>7.4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165</v>
          </cell>
          <cell r="C10" t="str">
            <v xml:space="preserve">Trương Mỹ </v>
          </cell>
          <cell r="D10" t="str">
            <v>Huyền</v>
          </cell>
          <cell r="E10">
            <v>7</v>
          </cell>
          <cell r="F10">
            <v>7</v>
          </cell>
          <cell r="G10"/>
          <cell r="H10"/>
          <cell r="I10"/>
          <cell r="J10">
            <v>7</v>
          </cell>
          <cell r="K10">
            <v>9</v>
          </cell>
          <cell r="L10">
            <v>8.1999999999999993</v>
          </cell>
          <cell r="M10"/>
          <cell r="N10">
            <v>8.1999999999999993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166</v>
          </cell>
          <cell r="C11" t="str">
            <v xml:space="preserve">Lê Minh </v>
          </cell>
          <cell r="D11" t="str">
            <v>Kha</v>
          </cell>
          <cell r="E11">
            <v>8</v>
          </cell>
          <cell r="F11">
            <v>8</v>
          </cell>
          <cell r="G11"/>
          <cell r="H11"/>
          <cell r="I11"/>
          <cell r="J11">
            <v>8</v>
          </cell>
          <cell r="K11">
            <v>7</v>
          </cell>
          <cell r="L11">
            <v>7.4</v>
          </cell>
          <cell r="M11"/>
          <cell r="N11">
            <v>7.4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167</v>
          </cell>
          <cell r="C12" t="str">
            <v>Lê Đoan</v>
          </cell>
          <cell r="D12" t="str">
            <v>Khanh</v>
          </cell>
          <cell r="E12">
            <v>8</v>
          </cell>
          <cell r="F12">
            <v>8</v>
          </cell>
          <cell r="G12"/>
          <cell r="H12"/>
          <cell r="I12"/>
          <cell r="J12">
            <v>8</v>
          </cell>
          <cell r="K12">
            <v>9</v>
          </cell>
          <cell r="L12">
            <v>8.6</v>
          </cell>
          <cell r="M12"/>
          <cell r="N12">
            <v>8.6</v>
          </cell>
          <cell r="O12" t="str">
            <v>Giỏi</v>
          </cell>
          <cell r="P12" t="str">
            <v>Giỏi</v>
          </cell>
          <cell r="Q12" t="str">
            <v/>
          </cell>
          <cell r="R12">
            <v>3.5</v>
          </cell>
          <cell r="S12" t="str">
            <v>B+</v>
          </cell>
          <cell r="T12" t="str">
            <v>Giỏi</v>
          </cell>
        </row>
        <row r="13">
          <cell r="B13">
            <v>168</v>
          </cell>
          <cell r="C13" t="str">
            <v>Phạm Hồng Đăng</v>
          </cell>
          <cell r="D13" t="str">
            <v>Khoa</v>
          </cell>
          <cell r="E13">
            <v>8</v>
          </cell>
          <cell r="F13">
            <v>8</v>
          </cell>
          <cell r="G13"/>
          <cell r="H13"/>
          <cell r="I13"/>
          <cell r="J13">
            <v>8</v>
          </cell>
          <cell r="K13">
            <v>8.5</v>
          </cell>
          <cell r="L13">
            <v>8.3000000000000007</v>
          </cell>
          <cell r="M13"/>
          <cell r="N13">
            <v>8.3000000000000007</v>
          </cell>
          <cell r="O13" t="str">
            <v>Giỏi</v>
          </cell>
          <cell r="P13" t="str">
            <v>Giỏi</v>
          </cell>
          <cell r="Q13" t="str">
            <v/>
          </cell>
          <cell r="R13">
            <v>3.5</v>
          </cell>
          <cell r="S13" t="str">
            <v>B+</v>
          </cell>
          <cell r="T13" t="str">
            <v>Giỏi</v>
          </cell>
        </row>
        <row r="14">
          <cell r="B14">
            <v>169</v>
          </cell>
          <cell r="C14" t="str">
            <v>Phạm Trung</v>
          </cell>
          <cell r="D14" t="str">
            <v>Kiên</v>
          </cell>
          <cell r="E14">
            <v>7</v>
          </cell>
          <cell r="F14">
            <v>7</v>
          </cell>
          <cell r="G14"/>
          <cell r="H14"/>
          <cell r="I14"/>
          <cell r="J14">
            <v>7</v>
          </cell>
          <cell r="K14">
            <v>7</v>
          </cell>
          <cell r="L14">
            <v>7</v>
          </cell>
          <cell r="M14"/>
          <cell r="N14">
            <v>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170</v>
          </cell>
          <cell r="C15" t="str">
            <v xml:space="preserve">Nguyễn Võ Mỹ </v>
          </cell>
          <cell r="D15" t="str">
            <v>Lenh</v>
          </cell>
          <cell r="E15">
            <v>8</v>
          </cell>
          <cell r="F15">
            <v>8</v>
          </cell>
          <cell r="G15"/>
          <cell r="H15"/>
          <cell r="I15"/>
          <cell r="J15">
            <v>8</v>
          </cell>
          <cell r="K15">
            <v>9.5</v>
          </cell>
          <cell r="L15">
            <v>8.9</v>
          </cell>
          <cell r="M15"/>
          <cell r="N15">
            <v>8.9</v>
          </cell>
          <cell r="O15" t="str">
            <v>Giỏi</v>
          </cell>
          <cell r="P15" t="str">
            <v>Giỏi</v>
          </cell>
          <cell r="Q15" t="str">
            <v/>
          </cell>
          <cell r="R15">
            <v>3.5</v>
          </cell>
          <cell r="S15" t="str">
            <v>B+</v>
          </cell>
          <cell r="T15" t="str">
            <v>Giỏi</v>
          </cell>
        </row>
        <row r="16">
          <cell r="B16">
            <v>171</v>
          </cell>
          <cell r="C16" t="str">
            <v xml:space="preserve">Nguyễn Thị Hồng </v>
          </cell>
          <cell r="D16" t="str">
            <v>Liên</v>
          </cell>
          <cell r="E16">
            <v>8</v>
          </cell>
          <cell r="F16">
            <v>8</v>
          </cell>
          <cell r="G16"/>
          <cell r="H16"/>
          <cell r="I16"/>
          <cell r="J16">
            <v>8</v>
          </cell>
          <cell r="K16">
            <v>8</v>
          </cell>
          <cell r="L16">
            <v>8</v>
          </cell>
          <cell r="M16"/>
          <cell r="N16">
            <v>8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>
            <v>172</v>
          </cell>
          <cell r="C17" t="str">
            <v xml:space="preserve">Trần Tứ </v>
          </cell>
          <cell r="D17" t="str">
            <v>Lợi</v>
          </cell>
          <cell r="E17">
            <v>8</v>
          </cell>
          <cell r="F17">
            <v>8</v>
          </cell>
          <cell r="G17"/>
          <cell r="H17"/>
          <cell r="I17"/>
          <cell r="J17">
            <v>8</v>
          </cell>
          <cell r="K17">
            <v>6.5</v>
          </cell>
          <cell r="L17">
            <v>7.1</v>
          </cell>
          <cell r="M17"/>
          <cell r="N17">
            <v>7.1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173</v>
          </cell>
          <cell r="C18" t="str">
            <v>Đào Phi</v>
          </cell>
          <cell r="D18" t="str">
            <v>Long</v>
          </cell>
          <cell r="E18">
            <v>8</v>
          </cell>
          <cell r="F18">
            <v>8</v>
          </cell>
          <cell r="G18"/>
          <cell r="H18"/>
          <cell r="I18"/>
          <cell r="J18">
            <v>8</v>
          </cell>
          <cell r="K18">
            <v>6</v>
          </cell>
          <cell r="L18">
            <v>6.8</v>
          </cell>
          <cell r="M18"/>
          <cell r="N18">
            <v>6.8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2.5</v>
          </cell>
          <cell r="S18" t="str">
            <v>C+</v>
          </cell>
          <cell r="T18" t="str">
            <v>Trung Bình</v>
          </cell>
        </row>
        <row r="19">
          <cell r="B19">
            <v>174</v>
          </cell>
          <cell r="C19" t="str">
            <v>Lê Ngọc Tiến</v>
          </cell>
          <cell r="D19" t="str">
            <v>Lực</v>
          </cell>
          <cell r="E19">
            <v>8</v>
          </cell>
          <cell r="F19">
            <v>8</v>
          </cell>
          <cell r="G19"/>
          <cell r="H19"/>
          <cell r="I19"/>
          <cell r="J19">
            <v>8</v>
          </cell>
          <cell r="K19">
            <v>7</v>
          </cell>
          <cell r="L19">
            <v>7.4</v>
          </cell>
          <cell r="M19"/>
          <cell r="N19">
            <v>7.4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175</v>
          </cell>
          <cell r="C20" t="str">
            <v>Hồ Thảo</v>
          </cell>
          <cell r="D20" t="str">
            <v>My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176</v>
          </cell>
          <cell r="C21" t="str">
            <v xml:space="preserve">Lê Nguyễn Thanh </v>
          </cell>
          <cell r="D21" t="str">
            <v>Nhã</v>
          </cell>
          <cell r="E21">
            <v>8</v>
          </cell>
          <cell r="F21">
            <v>8</v>
          </cell>
          <cell r="G21"/>
          <cell r="H21"/>
          <cell r="I21"/>
          <cell r="J21">
            <v>8</v>
          </cell>
          <cell r="K21">
            <v>6.5</v>
          </cell>
          <cell r="L21">
            <v>7.1</v>
          </cell>
          <cell r="M21"/>
          <cell r="N21">
            <v>7.1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177</v>
          </cell>
          <cell r="C22" t="str">
            <v>Nguyễn Thảo</v>
          </cell>
          <cell r="D22" t="str">
            <v>Nhi</v>
          </cell>
          <cell r="E22">
            <v>8</v>
          </cell>
          <cell r="F22">
            <v>8</v>
          </cell>
          <cell r="G22"/>
          <cell r="H22"/>
          <cell r="I22"/>
          <cell r="J22">
            <v>8</v>
          </cell>
          <cell r="K22">
            <v>7</v>
          </cell>
          <cell r="L22">
            <v>7.4</v>
          </cell>
          <cell r="M22"/>
          <cell r="N22">
            <v>7.4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178</v>
          </cell>
          <cell r="C23" t="str">
            <v>Ngô Thị Cẩm</v>
          </cell>
          <cell r="D23" t="str">
            <v>Nhung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6.5</v>
          </cell>
          <cell r="L23">
            <v>6.7</v>
          </cell>
          <cell r="M23"/>
          <cell r="N23">
            <v>6.7</v>
          </cell>
          <cell r="O23" t="str">
            <v>TB.khá</v>
          </cell>
          <cell r="P23" t="str">
            <v>TB.khá</v>
          </cell>
          <cell r="Q23" t="str">
            <v/>
          </cell>
          <cell r="R23">
            <v>2.5</v>
          </cell>
          <cell r="S23" t="str">
            <v>C+</v>
          </cell>
          <cell r="T23" t="str">
            <v>Trung Bình</v>
          </cell>
        </row>
        <row r="24">
          <cell r="B24">
            <v>179</v>
          </cell>
          <cell r="C24" t="str">
            <v>Dương Tuyết</v>
          </cell>
          <cell r="D24" t="str">
            <v>Nhung</v>
          </cell>
          <cell r="E24">
            <v>8</v>
          </cell>
          <cell r="F24">
            <v>8</v>
          </cell>
          <cell r="G24"/>
          <cell r="H24"/>
          <cell r="I24"/>
          <cell r="J24">
            <v>8</v>
          </cell>
          <cell r="K24">
            <v>6.5</v>
          </cell>
          <cell r="L24">
            <v>7.1</v>
          </cell>
          <cell r="M24"/>
          <cell r="N24">
            <v>7.1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180</v>
          </cell>
          <cell r="C25" t="str">
            <v>Trần Huy</v>
          </cell>
          <cell r="D25" t="str">
            <v>Phong</v>
          </cell>
          <cell r="E25">
            <v>9</v>
          </cell>
          <cell r="F25">
            <v>9</v>
          </cell>
          <cell r="G25"/>
          <cell r="H25"/>
          <cell r="I25"/>
          <cell r="J25">
            <v>9</v>
          </cell>
          <cell r="K25">
            <v>6.5</v>
          </cell>
          <cell r="L25">
            <v>7.5</v>
          </cell>
          <cell r="M25"/>
          <cell r="N25">
            <v>7.5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181</v>
          </cell>
          <cell r="C26" t="str">
            <v>Nguyễn Quang</v>
          </cell>
          <cell r="D26" t="str">
            <v>Sang</v>
          </cell>
          <cell r="E26">
            <v>8</v>
          </cell>
          <cell r="F26">
            <v>8</v>
          </cell>
          <cell r="G26"/>
          <cell r="H26"/>
          <cell r="I26"/>
          <cell r="J26">
            <v>8</v>
          </cell>
          <cell r="K26">
            <v>6.5</v>
          </cell>
          <cell r="L26">
            <v>7.1</v>
          </cell>
          <cell r="M26"/>
          <cell r="N26">
            <v>7.1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182</v>
          </cell>
          <cell r="C27" t="str">
            <v xml:space="preserve">Huỳnh Văn </v>
          </cell>
          <cell r="D27" t="str">
            <v>Tài</v>
          </cell>
          <cell r="E27">
            <v>8</v>
          </cell>
          <cell r="F27">
            <v>8</v>
          </cell>
          <cell r="G27"/>
          <cell r="H27"/>
          <cell r="I27"/>
          <cell r="J27">
            <v>8</v>
          </cell>
          <cell r="K27">
            <v>6.5</v>
          </cell>
          <cell r="L27">
            <v>7.1</v>
          </cell>
          <cell r="M27"/>
          <cell r="N27">
            <v>7.1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183</v>
          </cell>
          <cell r="C28" t="str">
            <v>Nguyễn Hồng</v>
          </cell>
          <cell r="D28" t="str">
            <v>Thắm</v>
          </cell>
          <cell r="E28">
            <v>8</v>
          </cell>
          <cell r="F28">
            <v>8</v>
          </cell>
          <cell r="G28"/>
          <cell r="H28"/>
          <cell r="I28"/>
          <cell r="J28">
            <v>8</v>
          </cell>
          <cell r="K28">
            <v>7.5</v>
          </cell>
          <cell r="L28">
            <v>7.7</v>
          </cell>
          <cell r="M28"/>
          <cell r="N28">
            <v>7.7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184</v>
          </cell>
          <cell r="C29" t="str">
            <v>Bùi Thị Thanh</v>
          </cell>
          <cell r="D29" t="str">
            <v>Thuận</v>
          </cell>
          <cell r="E29">
            <v>9</v>
          </cell>
          <cell r="F29">
            <v>9</v>
          </cell>
          <cell r="G29"/>
          <cell r="H29"/>
          <cell r="I29"/>
          <cell r="J29">
            <v>9</v>
          </cell>
          <cell r="K29">
            <v>9</v>
          </cell>
          <cell r="L29">
            <v>9</v>
          </cell>
          <cell r="M29"/>
          <cell r="N29">
            <v>9</v>
          </cell>
          <cell r="O29" t="str">
            <v>X.sắc</v>
          </cell>
          <cell r="P29" t="str">
            <v>X.sắc</v>
          </cell>
          <cell r="Q29" t="str">
            <v/>
          </cell>
          <cell r="R29">
            <v>4</v>
          </cell>
          <cell r="S29" t="str">
            <v>A</v>
          </cell>
          <cell r="T29" t="str">
            <v>Xuất sắc</v>
          </cell>
        </row>
        <row r="30">
          <cell r="B30">
            <v>185</v>
          </cell>
          <cell r="C30" t="str">
            <v>Nguyễn Đức</v>
          </cell>
          <cell r="D30" t="str">
            <v>Tiến</v>
          </cell>
          <cell r="E30">
            <v>9</v>
          </cell>
          <cell r="F30">
            <v>9</v>
          </cell>
          <cell r="G30"/>
          <cell r="H30"/>
          <cell r="I30"/>
          <cell r="J30">
            <v>9</v>
          </cell>
          <cell r="K30">
            <v>8</v>
          </cell>
          <cell r="L30">
            <v>8.4</v>
          </cell>
          <cell r="M30"/>
          <cell r="N30">
            <v>8.4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>
            <v>186</v>
          </cell>
          <cell r="C31" t="str">
            <v>Nguyễn Vương Phương</v>
          </cell>
          <cell r="D31" t="str">
            <v>Tiền</v>
          </cell>
          <cell r="E31">
            <v>9</v>
          </cell>
          <cell r="F31">
            <v>9</v>
          </cell>
          <cell r="G31"/>
          <cell r="H31"/>
          <cell r="I31"/>
          <cell r="J31">
            <v>9</v>
          </cell>
          <cell r="K31">
            <v>8</v>
          </cell>
          <cell r="L31">
            <v>8.4</v>
          </cell>
          <cell r="M31"/>
          <cell r="N31">
            <v>8.4</v>
          </cell>
          <cell r="O31" t="str">
            <v>Giỏi</v>
          </cell>
          <cell r="P31" t="str">
            <v>Giỏi</v>
          </cell>
          <cell r="Q31" t="str">
            <v/>
          </cell>
          <cell r="R31">
            <v>3.5</v>
          </cell>
          <cell r="S31" t="str">
            <v>B+</v>
          </cell>
          <cell r="T31" t="str">
            <v>Giỏi</v>
          </cell>
        </row>
        <row r="32">
          <cell r="B32">
            <v>187</v>
          </cell>
          <cell r="C32" t="str">
            <v xml:space="preserve">Du Ngọc Tường </v>
          </cell>
          <cell r="D32" t="str">
            <v>Vi</v>
          </cell>
          <cell r="E32">
            <v>8</v>
          </cell>
          <cell r="F32">
            <v>8</v>
          </cell>
          <cell r="G32"/>
          <cell r="H32"/>
          <cell r="I32"/>
          <cell r="J32">
            <v>8</v>
          </cell>
          <cell r="K32">
            <v>7</v>
          </cell>
          <cell r="L32">
            <v>7.4</v>
          </cell>
          <cell r="M32"/>
          <cell r="N32">
            <v>7.4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188</v>
          </cell>
          <cell r="C33" t="str">
            <v xml:space="preserve">Bùi Thị Hải </v>
          </cell>
          <cell r="D33" t="str">
            <v>Yến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5.5</v>
          </cell>
          <cell r="L33">
            <v>6.1</v>
          </cell>
          <cell r="M33"/>
          <cell r="N33">
            <v>6.1</v>
          </cell>
          <cell r="O33" t="str">
            <v>TB.khá</v>
          </cell>
          <cell r="P33" t="str">
            <v>TB.khá</v>
          </cell>
          <cell r="Q33" t="str">
            <v/>
          </cell>
          <cell r="R33">
            <v>2</v>
          </cell>
          <cell r="S33" t="str">
            <v>C</v>
          </cell>
          <cell r="T33" t="str">
            <v>Trung Bình</v>
          </cell>
        </row>
        <row r="34">
          <cell r="B34">
            <v>189</v>
          </cell>
          <cell r="C34" t="str">
            <v xml:space="preserve">Huỳnh Tùng </v>
          </cell>
          <cell r="D34" t="str">
            <v>Bách</v>
          </cell>
          <cell r="E34">
            <v>7</v>
          </cell>
          <cell r="F34">
            <v>7</v>
          </cell>
          <cell r="G34"/>
          <cell r="H34"/>
          <cell r="I34"/>
          <cell r="J34">
            <v>7</v>
          </cell>
          <cell r="K34">
            <v>0</v>
          </cell>
          <cell r="L34">
            <v>2.8</v>
          </cell>
          <cell r="M34"/>
          <cell r="N34">
            <v>2.8</v>
          </cell>
          <cell r="O34" t="str">
            <v>Kém</v>
          </cell>
          <cell r="P34" t="str">
            <v>Kém</v>
          </cell>
          <cell r="Q34" t="str">
            <v>Thi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190</v>
          </cell>
          <cell r="C35" t="str">
            <v xml:space="preserve">Huỳnh Phương </v>
          </cell>
          <cell r="D35" t="str">
            <v xml:space="preserve">Ngọc </v>
          </cell>
          <cell r="E35">
            <v>8</v>
          </cell>
          <cell r="F35">
            <v>8</v>
          </cell>
          <cell r="G35"/>
          <cell r="H35"/>
          <cell r="I35"/>
          <cell r="J35">
            <v>8</v>
          </cell>
          <cell r="K35">
            <v>8</v>
          </cell>
          <cell r="L35">
            <v>8</v>
          </cell>
          <cell r="M35"/>
          <cell r="N35">
            <v>8</v>
          </cell>
          <cell r="O35" t="str">
            <v>Giỏi</v>
          </cell>
          <cell r="P35" t="str">
            <v>Giỏi</v>
          </cell>
          <cell r="Q35" t="str">
            <v/>
          </cell>
          <cell r="R35">
            <v>3.5</v>
          </cell>
          <cell r="S35" t="str">
            <v>B+</v>
          </cell>
          <cell r="T35" t="str">
            <v>Giỏi</v>
          </cell>
        </row>
        <row r="36">
          <cell r="B36">
            <v>191</v>
          </cell>
          <cell r="C36" t="str">
            <v>Nguyễn Thị Thùy</v>
          </cell>
          <cell r="D36" t="str">
            <v>Tuyên</v>
          </cell>
          <cell r="E36">
            <v>7</v>
          </cell>
          <cell r="F36">
            <v>7</v>
          </cell>
          <cell r="G36"/>
          <cell r="H36"/>
          <cell r="I36"/>
          <cell r="J36">
            <v>7</v>
          </cell>
          <cell r="K36">
            <v>8</v>
          </cell>
          <cell r="L36">
            <v>7.6</v>
          </cell>
          <cell r="M36"/>
          <cell r="N36">
            <v>7.6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192</v>
          </cell>
          <cell r="C37" t="str">
            <v>Thạch Chanh Đa Ma</v>
          </cell>
          <cell r="D37" t="str">
            <v xml:space="preserve"> Ni</v>
          </cell>
          <cell r="E37">
            <v>9</v>
          </cell>
          <cell r="F37">
            <v>9</v>
          </cell>
          <cell r="G37"/>
          <cell r="H37"/>
          <cell r="I37"/>
          <cell r="J37">
            <v>9</v>
          </cell>
          <cell r="K37">
            <v>8.5</v>
          </cell>
          <cell r="L37">
            <v>8.6999999999999993</v>
          </cell>
          <cell r="M37"/>
          <cell r="N37">
            <v>8.6999999999999993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</sheetData>
      <sheetData sheetId="1">
        <row r="6">
          <cell r="B6">
            <v>161</v>
          </cell>
          <cell r="C6" t="str">
            <v>Trương Quỳnh</v>
          </cell>
          <cell r="D6" t="str">
            <v>Anh</v>
          </cell>
          <cell r="E6">
            <v>8</v>
          </cell>
          <cell r="F6">
            <v>9</v>
          </cell>
          <cell r="G6">
            <v>10</v>
          </cell>
          <cell r="H6">
            <v>9</v>
          </cell>
          <cell r="I6">
            <v>9</v>
          </cell>
          <cell r="J6">
            <v>8.83</v>
          </cell>
          <cell r="K6">
            <v>7.5</v>
          </cell>
          <cell r="L6">
            <v>8.0299999999999994</v>
          </cell>
          <cell r="M6"/>
          <cell r="N6">
            <v>8.0299999999999994</v>
          </cell>
          <cell r="O6" t="str">
            <v>Giỏi</v>
          </cell>
          <cell r="P6" t="str">
            <v>Giỏi</v>
          </cell>
          <cell r="Q6" t="str">
            <v/>
          </cell>
          <cell r="R6">
            <v>3.5</v>
          </cell>
          <cell r="S6" t="str">
            <v>B+</v>
          </cell>
          <cell r="T6" t="str">
            <v>Giỏi</v>
          </cell>
        </row>
        <row r="7">
          <cell r="B7">
            <v>162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>
            <v>8</v>
          </cell>
          <cell r="H7">
            <v>9</v>
          </cell>
          <cell r="I7">
            <v>8</v>
          </cell>
          <cell r="J7">
            <v>7.67</v>
          </cell>
          <cell r="K7">
            <v>6.3</v>
          </cell>
          <cell r="L7">
            <v>6.85</v>
          </cell>
          <cell r="M7"/>
          <cell r="N7">
            <v>6.85</v>
          </cell>
          <cell r="O7" t="str">
            <v>TB.khá</v>
          </cell>
          <cell r="P7" t="str">
            <v>TB.khá</v>
          </cell>
          <cell r="Q7" t="str">
            <v/>
          </cell>
          <cell r="R7">
            <v>2.5</v>
          </cell>
          <cell r="S7" t="str">
            <v>C+</v>
          </cell>
          <cell r="T7" t="str">
            <v>Trung Bình</v>
          </cell>
        </row>
        <row r="8">
          <cell r="B8">
            <v>163</v>
          </cell>
          <cell r="C8" t="str">
            <v xml:space="preserve">Nguyễn Ngọc </v>
          </cell>
          <cell r="D8" t="str">
            <v>Dung</v>
          </cell>
          <cell r="E8">
            <v>9</v>
          </cell>
          <cell r="F8">
            <v>9</v>
          </cell>
          <cell r="G8">
            <v>10</v>
          </cell>
          <cell r="H8">
            <v>10</v>
          </cell>
          <cell r="I8">
            <v>9</v>
          </cell>
          <cell r="J8">
            <v>9.33</v>
          </cell>
          <cell r="K8">
            <v>8</v>
          </cell>
          <cell r="L8">
            <v>8.5299999999999994</v>
          </cell>
          <cell r="M8"/>
          <cell r="N8">
            <v>8.5299999999999994</v>
          </cell>
          <cell r="O8" t="str">
            <v>Giỏi</v>
          </cell>
          <cell r="P8" t="str">
            <v>Giỏi</v>
          </cell>
          <cell r="Q8" t="str">
            <v/>
          </cell>
          <cell r="R8">
            <v>3.5</v>
          </cell>
          <cell r="S8" t="str">
            <v>B+</v>
          </cell>
          <cell r="T8" t="str">
            <v>Giỏi</v>
          </cell>
        </row>
        <row r="9">
          <cell r="B9">
            <v>164</v>
          </cell>
          <cell r="C9" t="str">
            <v>Tạ Minh</v>
          </cell>
          <cell r="D9" t="str">
            <v>Duyên</v>
          </cell>
          <cell r="E9">
            <v>8</v>
          </cell>
          <cell r="F9">
            <v>8</v>
          </cell>
          <cell r="G9">
            <v>7</v>
          </cell>
          <cell r="H9">
            <v>8</v>
          </cell>
          <cell r="I9">
            <v>8</v>
          </cell>
          <cell r="J9">
            <v>7.83</v>
          </cell>
          <cell r="K9">
            <v>7</v>
          </cell>
          <cell r="L9">
            <v>7.33</v>
          </cell>
          <cell r="M9"/>
          <cell r="N9">
            <v>7.33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165</v>
          </cell>
          <cell r="C10" t="str">
            <v xml:space="preserve">Trương Mỹ </v>
          </cell>
          <cell r="D10" t="str">
            <v>Huyền</v>
          </cell>
          <cell r="E10">
            <v>9</v>
          </cell>
          <cell r="F10">
            <v>9</v>
          </cell>
          <cell r="G10">
            <v>10</v>
          </cell>
          <cell r="H10">
            <v>9</v>
          </cell>
          <cell r="I10">
            <v>10</v>
          </cell>
          <cell r="J10">
            <v>9.33</v>
          </cell>
          <cell r="K10">
            <v>8.5</v>
          </cell>
          <cell r="L10">
            <v>8.83</v>
          </cell>
          <cell r="M10"/>
          <cell r="N10">
            <v>8.83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166</v>
          </cell>
          <cell r="C11" t="str">
            <v xml:space="preserve">Lê Minh </v>
          </cell>
          <cell r="D11" t="str">
            <v>Kha</v>
          </cell>
          <cell r="E11">
            <v>7</v>
          </cell>
          <cell r="F11">
            <v>8</v>
          </cell>
          <cell r="G11">
            <v>7</v>
          </cell>
          <cell r="H11">
            <v>8</v>
          </cell>
          <cell r="I11">
            <v>7</v>
          </cell>
          <cell r="J11">
            <v>7.33</v>
          </cell>
          <cell r="K11">
            <v>6.5</v>
          </cell>
          <cell r="L11">
            <v>6.83</v>
          </cell>
          <cell r="M11"/>
          <cell r="N11">
            <v>6.83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2.5</v>
          </cell>
          <cell r="S11" t="str">
            <v>C+</v>
          </cell>
          <cell r="T11" t="str">
            <v>Trung Bình</v>
          </cell>
        </row>
        <row r="12">
          <cell r="B12">
            <v>167</v>
          </cell>
          <cell r="C12" t="str">
            <v>Lê Đoan</v>
          </cell>
          <cell r="D12" t="str">
            <v>Khanh</v>
          </cell>
          <cell r="E12">
            <v>9</v>
          </cell>
          <cell r="F12">
            <v>10</v>
          </cell>
          <cell r="G12">
            <v>9</v>
          </cell>
          <cell r="H12">
            <v>9</v>
          </cell>
          <cell r="I12">
            <v>10</v>
          </cell>
          <cell r="J12">
            <v>9.33</v>
          </cell>
          <cell r="K12">
            <v>9</v>
          </cell>
          <cell r="L12">
            <v>9.1300000000000008</v>
          </cell>
          <cell r="M12"/>
          <cell r="N12">
            <v>9.1300000000000008</v>
          </cell>
          <cell r="O12" t="str">
            <v>X.sắc</v>
          </cell>
          <cell r="P12" t="str">
            <v>X.sắc</v>
          </cell>
          <cell r="Q12" t="str">
            <v/>
          </cell>
          <cell r="R12">
            <v>4</v>
          </cell>
          <cell r="S12" t="str">
            <v>A</v>
          </cell>
          <cell r="T12" t="str">
            <v>Xuất sắc</v>
          </cell>
        </row>
        <row r="13">
          <cell r="B13">
            <v>168</v>
          </cell>
          <cell r="C13" t="str">
            <v>Phạm Hồng Đăng</v>
          </cell>
          <cell r="D13" t="str">
            <v>Khoa</v>
          </cell>
          <cell r="E13">
            <v>7</v>
          </cell>
          <cell r="F13">
            <v>8</v>
          </cell>
          <cell r="G13">
            <v>8</v>
          </cell>
          <cell r="H13">
            <v>9</v>
          </cell>
          <cell r="I13">
            <v>8</v>
          </cell>
          <cell r="J13">
            <v>7.83</v>
          </cell>
          <cell r="K13">
            <v>7.5</v>
          </cell>
          <cell r="L13">
            <v>7.63</v>
          </cell>
          <cell r="M13"/>
          <cell r="N13">
            <v>7.63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169</v>
          </cell>
          <cell r="C14" t="str">
            <v>Phạm Trung</v>
          </cell>
          <cell r="D14" t="str">
            <v>Kiên</v>
          </cell>
          <cell r="E14">
            <v>8</v>
          </cell>
          <cell r="F14">
            <v>8</v>
          </cell>
          <cell r="G14">
            <v>8</v>
          </cell>
          <cell r="H14">
            <v>9</v>
          </cell>
          <cell r="I14">
            <v>8</v>
          </cell>
          <cell r="J14">
            <v>8.17</v>
          </cell>
          <cell r="K14">
            <v>7.5</v>
          </cell>
          <cell r="L14">
            <v>7.77</v>
          </cell>
          <cell r="M14"/>
          <cell r="N14">
            <v>7.77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170</v>
          </cell>
          <cell r="C15" t="str">
            <v xml:space="preserve">Nguyễn Võ Mỹ </v>
          </cell>
          <cell r="D15" t="str">
            <v>Lenh</v>
          </cell>
          <cell r="E15">
            <v>9</v>
          </cell>
          <cell r="F15">
            <v>9</v>
          </cell>
          <cell r="G15">
            <v>10</v>
          </cell>
          <cell r="H15">
            <v>9</v>
          </cell>
          <cell r="I15">
            <v>10</v>
          </cell>
          <cell r="J15">
            <v>9.33</v>
          </cell>
          <cell r="K15">
            <v>9.5</v>
          </cell>
          <cell r="L15">
            <v>9.43</v>
          </cell>
          <cell r="M15"/>
          <cell r="N15">
            <v>9.43</v>
          </cell>
          <cell r="O15" t="str">
            <v>X.sắc</v>
          </cell>
          <cell r="P15" t="str">
            <v>X.sắc</v>
          </cell>
          <cell r="Q15" t="str">
            <v/>
          </cell>
          <cell r="R15">
            <v>4</v>
          </cell>
          <cell r="S15" t="str">
            <v>A</v>
          </cell>
          <cell r="T15" t="str">
            <v>Xuất sắc</v>
          </cell>
        </row>
        <row r="16">
          <cell r="B16">
            <v>171</v>
          </cell>
          <cell r="C16" t="str">
            <v xml:space="preserve">Nguyễn Thị Hồng </v>
          </cell>
          <cell r="D16" t="str">
            <v>Liên</v>
          </cell>
          <cell r="E16">
            <v>9</v>
          </cell>
          <cell r="F16">
            <v>10</v>
          </cell>
          <cell r="G16">
            <v>9</v>
          </cell>
          <cell r="H16">
            <v>9</v>
          </cell>
          <cell r="I16">
            <v>10</v>
          </cell>
          <cell r="J16">
            <v>9.33</v>
          </cell>
          <cell r="K16">
            <v>7.5</v>
          </cell>
          <cell r="L16">
            <v>8.23</v>
          </cell>
          <cell r="M16"/>
          <cell r="N16">
            <v>8.23</v>
          </cell>
          <cell r="O16" t="str">
            <v>Giỏi</v>
          </cell>
          <cell r="P16" t="str">
            <v>Giỏi</v>
          </cell>
          <cell r="Q16" t="str">
            <v/>
          </cell>
          <cell r="R16">
            <v>3.5</v>
          </cell>
          <cell r="S16" t="str">
            <v>B+</v>
          </cell>
          <cell r="T16" t="str">
            <v>Giỏi</v>
          </cell>
        </row>
        <row r="17">
          <cell r="B17">
            <v>172</v>
          </cell>
          <cell r="C17" t="str">
            <v xml:space="preserve">Trần Tứ </v>
          </cell>
          <cell r="D17" t="str">
            <v>Lợi</v>
          </cell>
          <cell r="E17">
            <v>7</v>
          </cell>
          <cell r="F17">
            <v>7</v>
          </cell>
          <cell r="G17">
            <v>8</v>
          </cell>
          <cell r="H17">
            <v>7</v>
          </cell>
          <cell r="I17">
            <v>8</v>
          </cell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173</v>
          </cell>
          <cell r="C18" t="str">
            <v>Đào Phi</v>
          </cell>
          <cell r="D18" t="str">
            <v>Long</v>
          </cell>
          <cell r="E18">
            <v>6</v>
          </cell>
          <cell r="F18">
            <v>5</v>
          </cell>
          <cell r="G18">
            <v>5</v>
          </cell>
          <cell r="H18">
            <v>7</v>
          </cell>
          <cell r="I18">
            <v>5</v>
          </cell>
          <cell r="J18">
            <v>5.67</v>
          </cell>
          <cell r="K18">
            <v>5</v>
          </cell>
          <cell r="L18">
            <v>5.27</v>
          </cell>
          <cell r="M18"/>
          <cell r="N18">
            <v>5.27</v>
          </cell>
          <cell r="O18" t="str">
            <v>T.bình</v>
          </cell>
          <cell r="P18" t="str">
            <v>T.bình</v>
          </cell>
          <cell r="Q18" t="str">
            <v/>
          </cell>
          <cell r="R18">
            <v>1.5</v>
          </cell>
          <cell r="S18" t="str">
            <v>D+</v>
          </cell>
          <cell r="T18" t="str">
            <v>Trung Bình</v>
          </cell>
        </row>
        <row r="19">
          <cell r="B19">
            <v>174</v>
          </cell>
          <cell r="C19" t="str">
            <v>Lê Ngọc Tiến</v>
          </cell>
          <cell r="D19" t="str">
            <v>Lực</v>
          </cell>
          <cell r="E19">
            <v>7</v>
          </cell>
          <cell r="F19">
            <v>7</v>
          </cell>
          <cell r="G19">
            <v>8</v>
          </cell>
          <cell r="H19">
            <v>7</v>
          </cell>
          <cell r="I19">
            <v>7</v>
          </cell>
          <cell r="J19">
            <v>7.17</v>
          </cell>
          <cell r="K19">
            <v>5</v>
          </cell>
          <cell r="L19">
            <v>5.87</v>
          </cell>
          <cell r="M19"/>
          <cell r="N19">
            <v>5.87</v>
          </cell>
          <cell r="O19" t="str">
            <v>T.bình</v>
          </cell>
          <cell r="P19" t="str">
            <v>T.bình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>
            <v>175</v>
          </cell>
          <cell r="C20" t="str">
            <v>Hồ Thảo</v>
          </cell>
          <cell r="D20" t="str">
            <v>My</v>
          </cell>
          <cell r="E20">
            <v>7</v>
          </cell>
          <cell r="F20">
            <v>7</v>
          </cell>
          <cell r="G20">
            <v>6</v>
          </cell>
          <cell r="H20">
            <v>7</v>
          </cell>
          <cell r="I20">
            <v>5</v>
          </cell>
          <cell r="J20">
            <v>6.5</v>
          </cell>
          <cell r="K20">
            <v>7.5</v>
          </cell>
          <cell r="L20">
            <v>7.1</v>
          </cell>
          <cell r="M20"/>
          <cell r="N20">
            <v>7.1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176</v>
          </cell>
          <cell r="C21" t="str">
            <v xml:space="preserve">Lê Nguyễn Thanh </v>
          </cell>
          <cell r="D21" t="str">
            <v>Nhã</v>
          </cell>
          <cell r="E21">
            <v>7</v>
          </cell>
          <cell r="F21">
            <v>7</v>
          </cell>
          <cell r="G21">
            <v>8</v>
          </cell>
          <cell r="H21">
            <v>7</v>
          </cell>
          <cell r="I21">
            <v>8</v>
          </cell>
          <cell r="J21">
            <v>7.33</v>
          </cell>
          <cell r="K21">
            <v>7.5</v>
          </cell>
          <cell r="L21">
            <v>7.43</v>
          </cell>
          <cell r="M21"/>
          <cell r="N21">
            <v>7.43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177</v>
          </cell>
          <cell r="C22" t="str">
            <v>Nguyễn Thảo</v>
          </cell>
          <cell r="D22" t="str">
            <v>Nhi</v>
          </cell>
          <cell r="E22">
            <v>7</v>
          </cell>
          <cell r="F22">
            <v>7</v>
          </cell>
          <cell r="G22">
            <v>8</v>
          </cell>
          <cell r="H22">
            <v>7</v>
          </cell>
          <cell r="I22">
            <v>9</v>
          </cell>
          <cell r="J22">
            <v>7.5</v>
          </cell>
          <cell r="K22">
            <v>7.5</v>
          </cell>
          <cell r="L22">
            <v>7.5</v>
          </cell>
          <cell r="M22"/>
          <cell r="N22">
            <v>7.5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178</v>
          </cell>
          <cell r="C23" t="str">
            <v>Ngô Thị Cẩm</v>
          </cell>
          <cell r="D23" t="str">
            <v>Nhung</v>
          </cell>
          <cell r="E23">
            <v>8</v>
          </cell>
          <cell r="F23">
            <v>9</v>
          </cell>
          <cell r="G23">
            <v>8</v>
          </cell>
          <cell r="H23">
            <v>8</v>
          </cell>
          <cell r="I23">
            <v>9</v>
          </cell>
          <cell r="J23">
            <v>8.33</v>
          </cell>
          <cell r="K23">
            <v>7.5</v>
          </cell>
          <cell r="L23">
            <v>7.83</v>
          </cell>
          <cell r="M23"/>
          <cell r="N23">
            <v>7.83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179</v>
          </cell>
          <cell r="C24" t="str">
            <v>Dương Tuyết</v>
          </cell>
          <cell r="D24" t="str">
            <v>Nhung</v>
          </cell>
          <cell r="E24">
            <v>7</v>
          </cell>
          <cell r="F24">
            <v>7</v>
          </cell>
          <cell r="G24">
            <v>6</v>
          </cell>
          <cell r="H24">
            <v>7</v>
          </cell>
          <cell r="I24">
            <v>7</v>
          </cell>
          <cell r="J24">
            <v>6.83</v>
          </cell>
          <cell r="K24">
            <v>6.5</v>
          </cell>
          <cell r="L24">
            <v>6.63</v>
          </cell>
          <cell r="M24"/>
          <cell r="N24">
            <v>6.63</v>
          </cell>
          <cell r="O24" t="str">
            <v>TB.khá</v>
          </cell>
          <cell r="P24" t="str">
            <v>TB.khá</v>
          </cell>
          <cell r="Q24" t="str">
            <v/>
          </cell>
          <cell r="R24">
            <v>2.5</v>
          </cell>
          <cell r="S24" t="str">
            <v>C+</v>
          </cell>
          <cell r="T24" t="str">
            <v>Trung Bình</v>
          </cell>
        </row>
        <row r="25">
          <cell r="B25">
            <v>180</v>
          </cell>
          <cell r="C25" t="str">
            <v>Trần Huy</v>
          </cell>
          <cell r="D25" t="str">
            <v>Phong</v>
          </cell>
          <cell r="E25">
            <v>7</v>
          </cell>
          <cell r="F25">
            <v>7</v>
          </cell>
          <cell r="G25">
            <v>5</v>
          </cell>
          <cell r="H25">
            <v>5</v>
          </cell>
          <cell r="I25">
            <v>6</v>
          </cell>
          <cell r="J25">
            <v>6.17</v>
          </cell>
          <cell r="K25">
            <v>7</v>
          </cell>
          <cell r="L25">
            <v>6.67</v>
          </cell>
          <cell r="M25"/>
          <cell r="N25">
            <v>6.67</v>
          </cell>
          <cell r="O25" t="str">
            <v>TB.khá</v>
          </cell>
          <cell r="P25" t="str">
            <v>TB.khá</v>
          </cell>
          <cell r="Q25" t="str">
            <v/>
          </cell>
          <cell r="R25">
            <v>2.5</v>
          </cell>
          <cell r="S25" t="str">
            <v>C+</v>
          </cell>
          <cell r="T25" t="str">
            <v>Trung Bình</v>
          </cell>
        </row>
        <row r="26">
          <cell r="B26">
            <v>181</v>
          </cell>
          <cell r="C26" t="str">
            <v>Nguyễn Quang</v>
          </cell>
          <cell r="D26" t="str">
            <v>Sang</v>
          </cell>
          <cell r="E26">
            <v>8</v>
          </cell>
          <cell r="F26">
            <v>9</v>
          </cell>
          <cell r="G26">
            <v>8</v>
          </cell>
          <cell r="H26">
            <v>9</v>
          </cell>
          <cell r="I26">
            <v>9</v>
          </cell>
          <cell r="J26">
            <v>8.5</v>
          </cell>
          <cell r="K26">
            <v>7.5</v>
          </cell>
          <cell r="L26">
            <v>7.9</v>
          </cell>
          <cell r="M26"/>
          <cell r="N26">
            <v>7.9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182</v>
          </cell>
          <cell r="C27" t="str">
            <v xml:space="preserve">Huỳnh Văn </v>
          </cell>
          <cell r="D27" t="str">
            <v>Tài</v>
          </cell>
          <cell r="E27">
            <v>8</v>
          </cell>
          <cell r="F27">
            <v>8</v>
          </cell>
          <cell r="G27">
            <v>7</v>
          </cell>
          <cell r="H27">
            <v>8</v>
          </cell>
          <cell r="I27">
            <v>8</v>
          </cell>
          <cell r="J27">
            <v>7.83</v>
          </cell>
          <cell r="K27">
            <v>7.5</v>
          </cell>
          <cell r="L27">
            <v>7.63</v>
          </cell>
          <cell r="M27"/>
          <cell r="N27">
            <v>7.63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183</v>
          </cell>
          <cell r="C28" t="str">
            <v>Nguyễn Hồng</v>
          </cell>
          <cell r="D28" t="str">
            <v>Thắm</v>
          </cell>
          <cell r="E28">
            <v>8</v>
          </cell>
          <cell r="F28">
            <v>8</v>
          </cell>
          <cell r="G28">
            <v>9</v>
          </cell>
          <cell r="H28">
            <v>8</v>
          </cell>
          <cell r="I28">
            <v>9</v>
          </cell>
          <cell r="J28">
            <v>8.33</v>
          </cell>
          <cell r="K28">
            <v>7.5</v>
          </cell>
          <cell r="L28">
            <v>7.83</v>
          </cell>
          <cell r="M28"/>
          <cell r="N28">
            <v>7.83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184</v>
          </cell>
          <cell r="C29" t="str">
            <v>Bùi Thị Thanh</v>
          </cell>
          <cell r="D29" t="str">
            <v>Thuận</v>
          </cell>
          <cell r="E29">
            <v>9</v>
          </cell>
          <cell r="F29">
            <v>9</v>
          </cell>
          <cell r="G29">
            <v>8</v>
          </cell>
          <cell r="H29">
            <v>9</v>
          </cell>
          <cell r="I29">
            <v>9</v>
          </cell>
          <cell r="J29">
            <v>8.83</v>
          </cell>
          <cell r="K29">
            <v>6</v>
          </cell>
          <cell r="L29">
            <v>7.13</v>
          </cell>
          <cell r="M29"/>
          <cell r="N29">
            <v>7.13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185</v>
          </cell>
          <cell r="C30" t="str">
            <v>Nguyễn Đức</v>
          </cell>
          <cell r="D30" t="str">
            <v>Tiến</v>
          </cell>
          <cell r="E30">
            <v>9</v>
          </cell>
          <cell r="F30">
            <v>10</v>
          </cell>
          <cell r="G30">
            <v>9</v>
          </cell>
          <cell r="H30">
            <v>9</v>
          </cell>
          <cell r="I30">
            <v>10</v>
          </cell>
          <cell r="J30">
            <v>9.33</v>
          </cell>
          <cell r="K30">
            <v>8</v>
          </cell>
          <cell r="L30">
            <v>8.5299999999999994</v>
          </cell>
          <cell r="M30"/>
          <cell r="N30">
            <v>8.5299999999999994</v>
          </cell>
          <cell r="O30" t="str">
            <v>Giỏi</v>
          </cell>
          <cell r="P30" t="str">
            <v>Giỏi</v>
          </cell>
          <cell r="Q30" t="str">
            <v/>
          </cell>
          <cell r="R30">
            <v>3.5</v>
          </cell>
          <cell r="S30" t="str">
            <v>B+</v>
          </cell>
          <cell r="T30" t="str">
            <v>Giỏi</v>
          </cell>
        </row>
        <row r="31">
          <cell r="B31">
            <v>186</v>
          </cell>
          <cell r="C31" t="str">
            <v>Nguyễn Vương Phương</v>
          </cell>
          <cell r="D31" t="str">
            <v>Tiền</v>
          </cell>
          <cell r="E31">
            <v>7</v>
          </cell>
          <cell r="F31">
            <v>7</v>
          </cell>
          <cell r="G31">
            <v>8</v>
          </cell>
          <cell r="H31">
            <v>8</v>
          </cell>
          <cell r="I31">
            <v>5</v>
          </cell>
          <cell r="J31">
            <v>7</v>
          </cell>
          <cell r="K31">
            <v>8</v>
          </cell>
          <cell r="L31">
            <v>7.6</v>
          </cell>
          <cell r="M31"/>
          <cell r="N31">
            <v>7.6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187</v>
          </cell>
          <cell r="C32" t="str">
            <v xml:space="preserve">Du Ngọc Tường </v>
          </cell>
          <cell r="D32" t="str">
            <v>Vi</v>
          </cell>
          <cell r="E32">
            <v>7</v>
          </cell>
          <cell r="F32">
            <v>7</v>
          </cell>
          <cell r="G32">
            <v>6</v>
          </cell>
          <cell r="H32">
            <v>7</v>
          </cell>
          <cell r="I32">
            <v>7</v>
          </cell>
          <cell r="J32">
            <v>6.83</v>
          </cell>
          <cell r="K32">
            <v>7.5</v>
          </cell>
          <cell r="L32">
            <v>7.23</v>
          </cell>
          <cell r="M32"/>
          <cell r="N32">
            <v>7.23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188</v>
          </cell>
          <cell r="C33" t="str">
            <v xml:space="preserve">Bùi Thị Hải </v>
          </cell>
          <cell r="D33" t="str">
            <v>Yến</v>
          </cell>
          <cell r="E33">
            <v>7</v>
          </cell>
          <cell r="F33">
            <v>7</v>
          </cell>
          <cell r="G33">
            <v>6</v>
          </cell>
          <cell r="H33">
            <v>5</v>
          </cell>
          <cell r="I33">
            <v>5</v>
          </cell>
          <cell r="J33">
            <v>6.17</v>
          </cell>
          <cell r="K33">
            <v>5</v>
          </cell>
          <cell r="L33">
            <v>5.47</v>
          </cell>
          <cell r="M33"/>
          <cell r="N33">
            <v>5.47</v>
          </cell>
          <cell r="O33" t="str">
            <v>T.bình</v>
          </cell>
          <cell r="P33" t="str">
            <v>T.bình</v>
          </cell>
          <cell r="Q33" t="str">
            <v/>
          </cell>
          <cell r="R33">
            <v>1.5</v>
          </cell>
          <cell r="S33" t="str">
            <v>D+</v>
          </cell>
          <cell r="T33" t="str">
            <v>Trung Bình</v>
          </cell>
        </row>
        <row r="34">
          <cell r="B34">
            <v>189</v>
          </cell>
          <cell r="C34" t="str">
            <v xml:space="preserve">Huỳnh Tùng </v>
          </cell>
          <cell r="D34" t="str">
            <v>Bách</v>
          </cell>
          <cell r="E34">
            <v>6</v>
          </cell>
          <cell r="F34">
            <v>5</v>
          </cell>
          <cell r="G34">
            <v>6</v>
          </cell>
          <cell r="H34">
            <v>5</v>
          </cell>
          <cell r="I34">
            <v>5</v>
          </cell>
          <cell r="J34">
            <v>5.5</v>
          </cell>
          <cell r="K34">
            <v>0</v>
          </cell>
          <cell r="L34">
            <v>2.2000000000000002</v>
          </cell>
          <cell r="M34"/>
          <cell r="N34">
            <v>2.2000000000000002</v>
          </cell>
          <cell r="O34" t="str">
            <v>Kém</v>
          </cell>
          <cell r="P34" t="str">
            <v>Kém</v>
          </cell>
          <cell r="Q34" t="str">
            <v>Thi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190</v>
          </cell>
          <cell r="C35" t="str">
            <v xml:space="preserve">Huỳnh Phương </v>
          </cell>
          <cell r="D35" t="str">
            <v xml:space="preserve">Ngọc </v>
          </cell>
          <cell r="E35">
            <v>6</v>
          </cell>
          <cell r="F35">
            <v>7</v>
          </cell>
          <cell r="G35">
            <v>6</v>
          </cell>
          <cell r="H35">
            <v>7</v>
          </cell>
          <cell r="I35">
            <v>6</v>
          </cell>
          <cell r="J35">
            <v>6.33</v>
          </cell>
          <cell r="K35">
            <v>8</v>
          </cell>
          <cell r="L35">
            <v>7.33</v>
          </cell>
          <cell r="M35"/>
          <cell r="N35">
            <v>7.33</v>
          </cell>
          <cell r="O35" t="str">
            <v>Khá</v>
          </cell>
          <cell r="P35" t="str">
            <v>Khá</v>
          </cell>
          <cell r="Q35" t="str">
            <v/>
          </cell>
          <cell r="R35">
            <v>3</v>
          </cell>
          <cell r="S35" t="str">
            <v>B</v>
          </cell>
          <cell r="T35" t="str">
            <v>Khá</v>
          </cell>
        </row>
        <row r="36">
          <cell r="B36">
            <v>191</v>
          </cell>
          <cell r="C36" t="str">
            <v>Nguyễn Thị Thùy</v>
          </cell>
          <cell r="D36" t="str">
            <v>Tuyên</v>
          </cell>
          <cell r="E36">
            <v>7</v>
          </cell>
          <cell r="F36">
            <v>7</v>
          </cell>
          <cell r="G36">
            <v>6</v>
          </cell>
          <cell r="H36">
            <v>7</v>
          </cell>
          <cell r="I36">
            <v>7</v>
          </cell>
          <cell r="J36">
            <v>6.83</v>
          </cell>
          <cell r="K36">
            <v>8</v>
          </cell>
          <cell r="L36">
            <v>7.53</v>
          </cell>
          <cell r="M36"/>
          <cell r="N36">
            <v>7.53</v>
          </cell>
          <cell r="O36" t="str">
            <v>Khá</v>
          </cell>
          <cell r="P36" t="str">
            <v>Khá</v>
          </cell>
          <cell r="Q36" t="str">
            <v/>
          </cell>
          <cell r="R36">
            <v>3</v>
          </cell>
          <cell r="S36" t="str">
            <v>B</v>
          </cell>
          <cell r="T36" t="str">
            <v>Khá</v>
          </cell>
        </row>
        <row r="37">
          <cell r="B37">
            <v>192</v>
          </cell>
          <cell r="C37" t="str">
            <v>Thạch Chanh Đa Ma</v>
          </cell>
          <cell r="D37" t="str">
            <v>Ni</v>
          </cell>
          <cell r="E37">
            <v>8</v>
          </cell>
          <cell r="F37">
            <v>8</v>
          </cell>
          <cell r="G37">
            <v>9</v>
          </cell>
          <cell r="H37">
            <v>8</v>
          </cell>
          <cell r="I37">
            <v>9</v>
          </cell>
          <cell r="J37">
            <v>8.33</v>
          </cell>
          <cell r="K37">
            <v>8.5</v>
          </cell>
          <cell r="L37">
            <v>8.43</v>
          </cell>
          <cell r="M37"/>
          <cell r="N37">
            <v>8.43</v>
          </cell>
          <cell r="O37" t="str">
            <v>Giỏi</v>
          </cell>
          <cell r="P37" t="str">
            <v>Giỏi</v>
          </cell>
          <cell r="Q37" t="str">
            <v/>
          </cell>
          <cell r="R37">
            <v>3.5</v>
          </cell>
          <cell r="S37" t="str">
            <v>B+</v>
          </cell>
          <cell r="T37" t="str">
            <v>Giỏi</v>
          </cell>
        </row>
      </sheetData>
      <sheetData sheetId="2">
        <row r="6">
          <cell r="B6">
            <v>161</v>
          </cell>
          <cell r="C6" t="str">
            <v>Trương Quỳnh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162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163</v>
          </cell>
          <cell r="C8" t="str">
            <v xml:space="preserve">Nguyễn Ngọc </v>
          </cell>
          <cell r="D8" t="str">
            <v>Dung</v>
          </cell>
          <cell r="E8">
            <v>8</v>
          </cell>
          <cell r="F8">
            <v>7</v>
          </cell>
          <cell r="G8"/>
          <cell r="H8"/>
          <cell r="I8"/>
          <cell r="J8">
            <v>7.33</v>
          </cell>
          <cell r="K8">
            <v>7.5</v>
          </cell>
          <cell r="L8">
            <v>7.43</v>
          </cell>
          <cell r="M8"/>
          <cell r="N8">
            <v>7.43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164</v>
          </cell>
          <cell r="C9" t="str">
            <v>Tạ Minh</v>
          </cell>
          <cell r="D9" t="str">
            <v>Duyên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165</v>
          </cell>
          <cell r="C10" t="str">
            <v xml:space="preserve">Trương Mỹ </v>
          </cell>
          <cell r="D10" t="str">
            <v>Huyền</v>
          </cell>
          <cell r="E10">
            <v>7</v>
          </cell>
          <cell r="F10">
            <v>9</v>
          </cell>
          <cell r="G10"/>
          <cell r="H10"/>
          <cell r="I10"/>
          <cell r="J10">
            <v>8.33</v>
          </cell>
          <cell r="K10">
            <v>8</v>
          </cell>
          <cell r="L10">
            <v>8.1300000000000008</v>
          </cell>
          <cell r="M10"/>
          <cell r="N10">
            <v>8.1300000000000008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166</v>
          </cell>
          <cell r="C11" t="str">
            <v xml:space="preserve">Lê Minh </v>
          </cell>
          <cell r="D11" t="str">
            <v>Kha</v>
          </cell>
          <cell r="E11">
            <v>7</v>
          </cell>
          <cell r="F11">
            <v>7</v>
          </cell>
          <cell r="G11"/>
          <cell r="H11"/>
          <cell r="I11"/>
          <cell r="J11">
            <v>7</v>
          </cell>
          <cell r="K11">
            <v>7</v>
          </cell>
          <cell r="L11">
            <v>7</v>
          </cell>
          <cell r="M11"/>
          <cell r="N11">
            <v>7</v>
          </cell>
          <cell r="O11" t="str">
            <v>Khá</v>
          </cell>
          <cell r="P11" t="str">
            <v>Khá</v>
          </cell>
          <cell r="Q11" t="str">
            <v/>
          </cell>
          <cell r="R11">
            <v>3</v>
          </cell>
          <cell r="S11" t="str">
            <v>B</v>
          </cell>
          <cell r="T11" t="str">
            <v>Khá</v>
          </cell>
        </row>
        <row r="12">
          <cell r="B12">
            <v>167</v>
          </cell>
          <cell r="C12" t="str">
            <v>Lê Đoan</v>
          </cell>
          <cell r="D12" t="str">
            <v>Khanh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168</v>
          </cell>
          <cell r="C13" t="str">
            <v>Phạm Hồng Đăng</v>
          </cell>
          <cell r="D13" t="str">
            <v>Khoa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169</v>
          </cell>
          <cell r="C14" t="str">
            <v>Phạm Trung</v>
          </cell>
          <cell r="D14" t="str">
            <v>Kiên</v>
          </cell>
          <cell r="E14">
            <v>8</v>
          </cell>
          <cell r="F14">
            <v>7</v>
          </cell>
          <cell r="G14"/>
          <cell r="H14"/>
          <cell r="I14"/>
          <cell r="J14">
            <v>7.33</v>
          </cell>
          <cell r="K14">
            <v>7.5</v>
          </cell>
          <cell r="L14">
            <v>7.43</v>
          </cell>
          <cell r="M14"/>
          <cell r="N14">
            <v>7.43</v>
          </cell>
          <cell r="O14" t="str">
            <v>Khá</v>
          </cell>
          <cell r="P14" t="str">
            <v>Khá</v>
          </cell>
          <cell r="Q14" t="str">
            <v/>
          </cell>
          <cell r="R14">
            <v>3</v>
          </cell>
          <cell r="S14" t="str">
            <v>B</v>
          </cell>
          <cell r="T14" t="str">
            <v>Khá</v>
          </cell>
        </row>
        <row r="15">
          <cell r="B15">
            <v>170</v>
          </cell>
          <cell r="C15" t="str">
            <v xml:space="preserve">Nguyễn Võ Mỹ </v>
          </cell>
          <cell r="D15" t="str">
            <v>Lenh</v>
          </cell>
          <cell r="E15">
            <v>8</v>
          </cell>
          <cell r="F15">
            <v>7</v>
          </cell>
          <cell r="G15"/>
          <cell r="H15"/>
          <cell r="I15"/>
          <cell r="J15">
            <v>7.33</v>
          </cell>
          <cell r="K15">
            <v>7.5</v>
          </cell>
          <cell r="L15">
            <v>7.43</v>
          </cell>
          <cell r="M15"/>
          <cell r="N15">
            <v>7.43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171</v>
          </cell>
          <cell r="C16" t="str">
            <v xml:space="preserve">Nguyễn Thị Hồng </v>
          </cell>
          <cell r="D16" t="str">
            <v>Liên</v>
          </cell>
          <cell r="E16">
            <v>8</v>
          </cell>
          <cell r="F16">
            <v>7</v>
          </cell>
          <cell r="G16"/>
          <cell r="H16"/>
          <cell r="I16"/>
          <cell r="J16">
            <v>7.33</v>
          </cell>
          <cell r="K16">
            <v>7.5</v>
          </cell>
          <cell r="L16">
            <v>7.43</v>
          </cell>
          <cell r="M16"/>
          <cell r="N16">
            <v>7.43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172</v>
          </cell>
          <cell r="C17" t="str">
            <v xml:space="preserve">Trần Tứ </v>
          </cell>
          <cell r="D17" t="str">
            <v>Lợi</v>
          </cell>
          <cell r="E17">
            <v>8</v>
          </cell>
          <cell r="F17">
            <v>7</v>
          </cell>
          <cell r="G17"/>
          <cell r="H17"/>
          <cell r="I17"/>
          <cell r="J17">
            <v>7.33</v>
          </cell>
          <cell r="K17">
            <v>7.5</v>
          </cell>
          <cell r="L17">
            <v>7.43</v>
          </cell>
          <cell r="M17"/>
          <cell r="N17">
            <v>7.43</v>
          </cell>
          <cell r="O17" t="str">
            <v>Khá</v>
          </cell>
          <cell r="P17" t="str">
            <v>Khá</v>
          </cell>
          <cell r="Q17" t="str">
            <v/>
          </cell>
          <cell r="R17">
            <v>3</v>
          </cell>
          <cell r="S17" t="str">
            <v>B</v>
          </cell>
          <cell r="T17" t="str">
            <v>Khá</v>
          </cell>
        </row>
        <row r="18">
          <cell r="B18">
            <v>173</v>
          </cell>
          <cell r="C18" t="str">
            <v>Đào Phi</v>
          </cell>
          <cell r="D18" t="str">
            <v>Long</v>
          </cell>
          <cell r="E18">
            <v>8</v>
          </cell>
          <cell r="F18">
            <v>7</v>
          </cell>
          <cell r="G18"/>
          <cell r="H18"/>
          <cell r="I18"/>
          <cell r="J18">
            <v>7.33</v>
          </cell>
          <cell r="K18">
            <v>7.5</v>
          </cell>
          <cell r="L18">
            <v>7.43</v>
          </cell>
          <cell r="M18"/>
          <cell r="N18">
            <v>7.43</v>
          </cell>
          <cell r="O18" t="str">
            <v>Khá</v>
          </cell>
          <cell r="P18" t="str">
            <v>Khá</v>
          </cell>
          <cell r="Q18" t="str">
            <v/>
          </cell>
          <cell r="R18">
            <v>3</v>
          </cell>
          <cell r="S18" t="str">
            <v>B</v>
          </cell>
          <cell r="T18" t="str">
            <v>Khá</v>
          </cell>
        </row>
        <row r="19">
          <cell r="B19">
            <v>174</v>
          </cell>
          <cell r="C19" t="str">
            <v>Lê Ngọc Tiến</v>
          </cell>
          <cell r="D19" t="str">
            <v>Lực</v>
          </cell>
          <cell r="E19">
            <v>7</v>
          </cell>
          <cell r="F19">
            <v>7</v>
          </cell>
          <cell r="G19"/>
          <cell r="H19"/>
          <cell r="I19"/>
          <cell r="J19">
            <v>7</v>
          </cell>
          <cell r="K19">
            <v>7</v>
          </cell>
          <cell r="L19">
            <v>7</v>
          </cell>
          <cell r="M19"/>
          <cell r="N19">
            <v>7</v>
          </cell>
          <cell r="O19" t="str">
            <v>Khá</v>
          </cell>
          <cell r="P19" t="str">
            <v>Khá</v>
          </cell>
          <cell r="Q19" t="str">
            <v/>
          </cell>
          <cell r="R19">
            <v>3</v>
          </cell>
          <cell r="S19" t="str">
            <v>B</v>
          </cell>
          <cell r="T19" t="str">
            <v>Khá</v>
          </cell>
        </row>
        <row r="20">
          <cell r="B20">
            <v>175</v>
          </cell>
          <cell r="C20" t="str">
            <v>Hồ Thảo</v>
          </cell>
          <cell r="D20" t="str">
            <v>My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176</v>
          </cell>
          <cell r="C21" t="str">
            <v xml:space="preserve">Lê Nguyễn Thanh </v>
          </cell>
          <cell r="D21" t="str">
            <v>Nhã</v>
          </cell>
          <cell r="E21">
            <v>7</v>
          </cell>
          <cell r="F21">
            <v>6</v>
          </cell>
          <cell r="G21"/>
          <cell r="H21"/>
          <cell r="I21"/>
          <cell r="J21">
            <v>6.33</v>
          </cell>
          <cell r="K21">
            <v>6.5</v>
          </cell>
          <cell r="L21">
            <v>6.43</v>
          </cell>
          <cell r="M21"/>
          <cell r="N21">
            <v>6.43</v>
          </cell>
          <cell r="O21" t="str">
            <v>TB.khá</v>
          </cell>
          <cell r="P21" t="str">
            <v>TB.khá</v>
          </cell>
          <cell r="Q21" t="str">
            <v/>
          </cell>
          <cell r="R21">
            <v>2</v>
          </cell>
          <cell r="S21" t="str">
            <v>C</v>
          </cell>
          <cell r="T21" t="str">
            <v>Trung Bình</v>
          </cell>
        </row>
        <row r="22">
          <cell r="B22">
            <v>177</v>
          </cell>
          <cell r="C22" t="str">
            <v>Nguyễn Thảo</v>
          </cell>
          <cell r="D22" t="str">
            <v>Nhi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178</v>
          </cell>
          <cell r="C23" t="str">
            <v>Ngô Thị Cẩm</v>
          </cell>
          <cell r="D23" t="str">
            <v>Nhung</v>
          </cell>
          <cell r="E23">
            <v>8</v>
          </cell>
          <cell r="F23">
            <v>7</v>
          </cell>
          <cell r="G23"/>
          <cell r="H23"/>
          <cell r="I23"/>
          <cell r="J23">
            <v>7.33</v>
          </cell>
          <cell r="K23">
            <v>7.5</v>
          </cell>
          <cell r="L23">
            <v>7.43</v>
          </cell>
          <cell r="M23"/>
          <cell r="N23">
            <v>7.43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179</v>
          </cell>
          <cell r="C24" t="str">
            <v>Dương Tuyết</v>
          </cell>
          <cell r="D24" t="str">
            <v>Nhung</v>
          </cell>
          <cell r="E24">
            <v>8</v>
          </cell>
          <cell r="F24">
            <v>7</v>
          </cell>
          <cell r="G24"/>
          <cell r="H24"/>
          <cell r="I24"/>
          <cell r="J24">
            <v>7.33</v>
          </cell>
          <cell r="K24">
            <v>7.5</v>
          </cell>
          <cell r="L24">
            <v>7.43</v>
          </cell>
          <cell r="M24"/>
          <cell r="N24">
            <v>7.43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180</v>
          </cell>
          <cell r="C25" t="str">
            <v>Trần Huy</v>
          </cell>
          <cell r="D25" t="str">
            <v>Phong</v>
          </cell>
          <cell r="E25">
            <v>8</v>
          </cell>
          <cell r="F25">
            <v>8</v>
          </cell>
          <cell r="G25"/>
          <cell r="H25"/>
          <cell r="I25"/>
          <cell r="J25">
            <v>8</v>
          </cell>
          <cell r="K25">
            <v>8</v>
          </cell>
          <cell r="L25">
            <v>8</v>
          </cell>
          <cell r="M25"/>
          <cell r="N25">
            <v>8</v>
          </cell>
          <cell r="O25" t="str">
            <v>Giỏi</v>
          </cell>
          <cell r="P25" t="str">
            <v>Giỏi</v>
          </cell>
          <cell r="Q25" t="str">
            <v/>
          </cell>
          <cell r="R25">
            <v>3.5</v>
          </cell>
          <cell r="S25" t="str">
            <v>B+</v>
          </cell>
          <cell r="T25" t="str">
            <v>Giỏi</v>
          </cell>
        </row>
        <row r="26">
          <cell r="B26">
            <v>181</v>
          </cell>
          <cell r="C26" t="str">
            <v>Nguyễn Quang</v>
          </cell>
          <cell r="D26" t="str">
            <v>Sang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182</v>
          </cell>
          <cell r="C27" t="str">
            <v xml:space="preserve">Huỳnh Văn </v>
          </cell>
          <cell r="D27" t="str">
            <v>Tài</v>
          </cell>
          <cell r="E27">
            <v>8</v>
          </cell>
          <cell r="F27">
            <v>7</v>
          </cell>
          <cell r="G27"/>
          <cell r="H27"/>
          <cell r="I27"/>
          <cell r="J27">
            <v>7.33</v>
          </cell>
          <cell r="K27">
            <v>7.5</v>
          </cell>
          <cell r="L27">
            <v>7.43</v>
          </cell>
          <cell r="M27"/>
          <cell r="N27">
            <v>7.43</v>
          </cell>
          <cell r="O27" t="str">
            <v>Khá</v>
          </cell>
          <cell r="P27" t="str">
            <v>Khá</v>
          </cell>
          <cell r="Q27" t="str">
            <v/>
          </cell>
          <cell r="R27">
            <v>3</v>
          </cell>
          <cell r="S27" t="str">
            <v>B</v>
          </cell>
          <cell r="T27" t="str">
            <v>Khá</v>
          </cell>
        </row>
        <row r="28">
          <cell r="B28">
            <v>183</v>
          </cell>
          <cell r="C28" t="str">
            <v>Nguyễn Hồng</v>
          </cell>
          <cell r="D28" t="str">
            <v>Thắm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184</v>
          </cell>
          <cell r="C29" t="str">
            <v>Bùi Thị Thanh</v>
          </cell>
          <cell r="D29" t="str">
            <v>Thuận</v>
          </cell>
          <cell r="E29">
            <v>8</v>
          </cell>
          <cell r="F29">
            <v>8</v>
          </cell>
          <cell r="G29"/>
          <cell r="H29"/>
          <cell r="I29"/>
          <cell r="J29">
            <v>8</v>
          </cell>
          <cell r="K29">
            <v>8</v>
          </cell>
          <cell r="L29">
            <v>8</v>
          </cell>
          <cell r="M29"/>
          <cell r="N29">
            <v>8</v>
          </cell>
          <cell r="O29" t="str">
            <v>Giỏi</v>
          </cell>
          <cell r="P29" t="str">
            <v>Giỏi</v>
          </cell>
          <cell r="Q29" t="str">
            <v/>
          </cell>
          <cell r="R29">
            <v>3.5</v>
          </cell>
          <cell r="S29" t="str">
            <v>B+</v>
          </cell>
          <cell r="T29" t="str">
            <v>Giỏi</v>
          </cell>
        </row>
        <row r="30">
          <cell r="B30">
            <v>185</v>
          </cell>
          <cell r="C30" t="str">
            <v>Nguyễn Đức</v>
          </cell>
          <cell r="D30" t="str">
            <v>Tiến</v>
          </cell>
          <cell r="E30">
            <v>8</v>
          </cell>
          <cell r="F30">
            <v>7</v>
          </cell>
          <cell r="G30"/>
          <cell r="H30"/>
          <cell r="I30"/>
          <cell r="J30">
            <v>7.33</v>
          </cell>
          <cell r="K30">
            <v>7.5</v>
          </cell>
          <cell r="L30">
            <v>7.43</v>
          </cell>
          <cell r="M30"/>
          <cell r="N30">
            <v>7.43</v>
          </cell>
          <cell r="O30" t="str">
            <v>Khá</v>
          </cell>
          <cell r="P30" t="str">
            <v>Khá</v>
          </cell>
          <cell r="Q30" t="str">
            <v/>
          </cell>
          <cell r="R30">
            <v>3</v>
          </cell>
          <cell r="S30" t="str">
            <v>B</v>
          </cell>
          <cell r="T30" t="str">
            <v>Khá</v>
          </cell>
        </row>
        <row r="31">
          <cell r="B31">
            <v>186</v>
          </cell>
          <cell r="C31" t="str">
            <v>Nguyễn Vương Phương</v>
          </cell>
          <cell r="D31" t="str">
            <v>Tiền</v>
          </cell>
          <cell r="E31">
            <v>8</v>
          </cell>
          <cell r="F31">
            <v>7</v>
          </cell>
          <cell r="G31"/>
          <cell r="H31"/>
          <cell r="I31"/>
          <cell r="J31">
            <v>7.33</v>
          </cell>
          <cell r="K31">
            <v>7.5</v>
          </cell>
          <cell r="L31">
            <v>7.43</v>
          </cell>
          <cell r="M31"/>
          <cell r="N31">
            <v>7.43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187</v>
          </cell>
          <cell r="C32" t="str">
            <v xml:space="preserve">Du Ngọc Tường </v>
          </cell>
          <cell r="D32" t="str">
            <v>Vi</v>
          </cell>
          <cell r="E32">
            <v>8</v>
          </cell>
          <cell r="F32">
            <v>7</v>
          </cell>
          <cell r="G32"/>
          <cell r="H32"/>
          <cell r="I32"/>
          <cell r="J32">
            <v>7.33</v>
          </cell>
          <cell r="K32">
            <v>7.5</v>
          </cell>
          <cell r="L32">
            <v>7.43</v>
          </cell>
          <cell r="M32"/>
          <cell r="N32">
            <v>7.43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188</v>
          </cell>
          <cell r="C33" t="str">
            <v xml:space="preserve">Bùi Thị Hải </v>
          </cell>
          <cell r="D33" t="str">
            <v>Yến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189</v>
          </cell>
          <cell r="C34" t="str">
            <v xml:space="preserve">Huỳnh Tùng </v>
          </cell>
          <cell r="D34" t="str">
            <v>Bách</v>
          </cell>
          <cell r="E34">
            <v>0</v>
          </cell>
          <cell r="F34">
            <v>0</v>
          </cell>
          <cell r="G34"/>
          <cell r="H34"/>
          <cell r="I34"/>
          <cell r="J34">
            <v>0</v>
          </cell>
          <cell r="K34">
            <v>0</v>
          </cell>
          <cell r="L34">
            <v>0</v>
          </cell>
          <cell r="M34"/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190</v>
          </cell>
          <cell r="C35" t="str">
            <v xml:space="preserve">Huỳnh Phương </v>
          </cell>
          <cell r="D35" t="str">
            <v xml:space="preserve">Ngọc 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>
            <v>0</v>
          </cell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>
            <v>191</v>
          </cell>
          <cell r="C36" t="str">
            <v>Nguyễn Thị Thùy</v>
          </cell>
          <cell r="D36" t="str">
            <v>Tuyên</v>
          </cell>
          <cell r="E36">
            <v>0</v>
          </cell>
          <cell r="F36">
            <v>0</v>
          </cell>
          <cell r="G36"/>
          <cell r="H36"/>
          <cell r="I36"/>
          <cell r="J36">
            <v>0</v>
          </cell>
          <cell r="K36">
            <v>0</v>
          </cell>
          <cell r="L36">
            <v>0</v>
          </cell>
          <cell r="M36"/>
          <cell r="N36">
            <v>0</v>
          </cell>
          <cell r="O36" t="str">
            <v>Kém</v>
          </cell>
          <cell r="P36" t="str">
            <v>Kém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>
            <v>192</v>
          </cell>
          <cell r="C37" t="str">
            <v>Thạch Chanh Đa Ma</v>
          </cell>
          <cell r="D37" t="str">
            <v>Ni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>
            <v>0</v>
          </cell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</sheetData>
      <sheetData sheetId="3">
        <row r="6">
          <cell r="B6">
            <v>161</v>
          </cell>
          <cell r="C6" t="str">
            <v>Trương Quỳnh</v>
          </cell>
          <cell r="D6" t="str">
            <v>Anh</v>
          </cell>
          <cell r="E6">
            <v>7</v>
          </cell>
          <cell r="F6">
            <v>7</v>
          </cell>
          <cell r="G6"/>
          <cell r="H6"/>
          <cell r="I6"/>
          <cell r="J6">
            <v>7</v>
          </cell>
          <cell r="K6">
            <v>7</v>
          </cell>
          <cell r="L6">
            <v>7</v>
          </cell>
          <cell r="M6"/>
          <cell r="N6">
            <v>7</v>
          </cell>
          <cell r="O6" t="str">
            <v>Khá</v>
          </cell>
          <cell r="P6" t="str">
            <v>Khá</v>
          </cell>
          <cell r="Q6" t="str">
            <v/>
          </cell>
          <cell r="R6">
            <v>3</v>
          </cell>
          <cell r="S6" t="str">
            <v>B</v>
          </cell>
          <cell r="T6" t="str">
            <v>Khá</v>
          </cell>
        </row>
        <row r="7">
          <cell r="B7">
            <v>162</v>
          </cell>
          <cell r="C7" t="str">
            <v>Tăng Hoàng Minh</v>
          </cell>
          <cell r="D7" t="str">
            <v>Châu</v>
          </cell>
          <cell r="E7">
            <v>7</v>
          </cell>
          <cell r="F7">
            <v>7</v>
          </cell>
          <cell r="G7"/>
          <cell r="H7"/>
          <cell r="I7"/>
          <cell r="J7">
            <v>7</v>
          </cell>
          <cell r="K7">
            <v>7</v>
          </cell>
          <cell r="L7">
            <v>7</v>
          </cell>
          <cell r="M7"/>
          <cell r="N7">
            <v>7</v>
          </cell>
          <cell r="O7" t="str">
            <v>Khá</v>
          </cell>
          <cell r="P7" t="str">
            <v>Khá</v>
          </cell>
          <cell r="Q7" t="str">
            <v/>
          </cell>
          <cell r="R7">
            <v>3</v>
          </cell>
          <cell r="S7" t="str">
            <v>B</v>
          </cell>
          <cell r="T7" t="str">
            <v>Khá</v>
          </cell>
        </row>
        <row r="8">
          <cell r="B8">
            <v>163</v>
          </cell>
          <cell r="C8" t="str">
            <v xml:space="preserve">Nguyễn Ngọc </v>
          </cell>
          <cell r="D8" t="str">
            <v>Dung</v>
          </cell>
          <cell r="E8">
            <v>7</v>
          </cell>
          <cell r="F8">
            <v>7</v>
          </cell>
          <cell r="G8"/>
          <cell r="H8"/>
          <cell r="I8"/>
          <cell r="J8">
            <v>7</v>
          </cell>
          <cell r="K8">
            <v>7</v>
          </cell>
          <cell r="L8">
            <v>7</v>
          </cell>
          <cell r="M8"/>
          <cell r="N8">
            <v>7</v>
          </cell>
          <cell r="O8" t="str">
            <v>Khá</v>
          </cell>
          <cell r="P8" t="str">
            <v>Khá</v>
          </cell>
          <cell r="Q8" t="str">
            <v/>
          </cell>
          <cell r="R8">
            <v>3</v>
          </cell>
          <cell r="S8" t="str">
            <v>B</v>
          </cell>
          <cell r="T8" t="str">
            <v>Khá</v>
          </cell>
        </row>
        <row r="9">
          <cell r="B9">
            <v>164</v>
          </cell>
          <cell r="C9" t="str">
            <v>Tạ Minh</v>
          </cell>
          <cell r="D9" t="str">
            <v>Duyên</v>
          </cell>
          <cell r="E9">
            <v>7</v>
          </cell>
          <cell r="F9">
            <v>7</v>
          </cell>
          <cell r="G9"/>
          <cell r="H9"/>
          <cell r="I9"/>
          <cell r="J9">
            <v>7</v>
          </cell>
          <cell r="K9">
            <v>7</v>
          </cell>
          <cell r="L9">
            <v>7</v>
          </cell>
          <cell r="M9"/>
          <cell r="N9">
            <v>7</v>
          </cell>
          <cell r="O9" t="str">
            <v>Khá</v>
          </cell>
          <cell r="P9" t="str">
            <v>Khá</v>
          </cell>
          <cell r="Q9" t="str">
            <v/>
          </cell>
          <cell r="R9">
            <v>3</v>
          </cell>
          <cell r="S9" t="str">
            <v>B</v>
          </cell>
          <cell r="T9" t="str">
            <v>Khá</v>
          </cell>
        </row>
        <row r="10">
          <cell r="B10">
            <v>165</v>
          </cell>
          <cell r="C10" t="str">
            <v xml:space="preserve">Trương Mỹ </v>
          </cell>
          <cell r="D10" t="str">
            <v>Huyền</v>
          </cell>
          <cell r="E10">
            <v>8</v>
          </cell>
          <cell r="F10">
            <v>8</v>
          </cell>
          <cell r="G10"/>
          <cell r="H10"/>
          <cell r="I10"/>
          <cell r="J10">
            <v>8</v>
          </cell>
          <cell r="K10">
            <v>8</v>
          </cell>
          <cell r="L10">
            <v>8</v>
          </cell>
          <cell r="M10"/>
          <cell r="N10">
            <v>8</v>
          </cell>
          <cell r="O10" t="str">
            <v>Giỏi</v>
          </cell>
          <cell r="P10" t="str">
            <v>Giỏi</v>
          </cell>
          <cell r="Q10" t="str">
            <v/>
          </cell>
          <cell r="R10">
            <v>3.5</v>
          </cell>
          <cell r="S10" t="str">
            <v>B+</v>
          </cell>
          <cell r="T10" t="str">
            <v>Giỏi</v>
          </cell>
        </row>
        <row r="11">
          <cell r="B11">
            <v>166</v>
          </cell>
          <cell r="C11" t="str">
            <v xml:space="preserve">Lê Minh </v>
          </cell>
          <cell r="D11" t="str">
            <v>Kha</v>
          </cell>
          <cell r="E11">
            <v>6</v>
          </cell>
          <cell r="F11">
            <v>6</v>
          </cell>
          <cell r="G11"/>
          <cell r="H11"/>
          <cell r="I11"/>
          <cell r="J11">
            <v>6</v>
          </cell>
          <cell r="K11">
            <v>6</v>
          </cell>
          <cell r="L11">
            <v>6</v>
          </cell>
          <cell r="M11"/>
          <cell r="N11">
            <v>6</v>
          </cell>
          <cell r="O11" t="str">
            <v>TB.khá</v>
          </cell>
          <cell r="P11" t="str">
            <v>TB.khá</v>
          </cell>
          <cell r="Q11" t="str">
            <v/>
          </cell>
          <cell r="R11">
            <v>2</v>
          </cell>
          <cell r="S11" t="str">
            <v>C</v>
          </cell>
          <cell r="T11" t="str">
            <v>Trung Bình</v>
          </cell>
        </row>
        <row r="12">
          <cell r="B12">
            <v>167</v>
          </cell>
          <cell r="C12" t="str">
            <v>Lê Đoan</v>
          </cell>
          <cell r="D12" t="str">
            <v>Khanh</v>
          </cell>
          <cell r="E12">
            <v>7</v>
          </cell>
          <cell r="F12">
            <v>7</v>
          </cell>
          <cell r="G12"/>
          <cell r="H12"/>
          <cell r="I12"/>
          <cell r="J12">
            <v>7</v>
          </cell>
          <cell r="K12">
            <v>7</v>
          </cell>
          <cell r="L12">
            <v>7</v>
          </cell>
          <cell r="M12"/>
          <cell r="N12">
            <v>7</v>
          </cell>
          <cell r="O12" t="str">
            <v>Khá</v>
          </cell>
          <cell r="P12" t="str">
            <v>Khá</v>
          </cell>
          <cell r="Q12" t="str">
            <v/>
          </cell>
          <cell r="R12">
            <v>3</v>
          </cell>
          <cell r="S12" t="str">
            <v>B</v>
          </cell>
          <cell r="T12" t="str">
            <v>Khá</v>
          </cell>
        </row>
        <row r="13">
          <cell r="B13">
            <v>168</v>
          </cell>
          <cell r="C13" t="str">
            <v>Phạm Hồng Đăng</v>
          </cell>
          <cell r="D13" t="str">
            <v>Khoa</v>
          </cell>
          <cell r="E13">
            <v>7</v>
          </cell>
          <cell r="F13">
            <v>7</v>
          </cell>
          <cell r="G13"/>
          <cell r="H13"/>
          <cell r="I13"/>
          <cell r="J13">
            <v>7</v>
          </cell>
          <cell r="K13">
            <v>7</v>
          </cell>
          <cell r="L13">
            <v>7</v>
          </cell>
          <cell r="M13"/>
          <cell r="N13">
            <v>7</v>
          </cell>
          <cell r="O13" t="str">
            <v>Khá</v>
          </cell>
          <cell r="P13" t="str">
            <v>Khá</v>
          </cell>
          <cell r="Q13" t="str">
            <v/>
          </cell>
          <cell r="R13">
            <v>3</v>
          </cell>
          <cell r="S13" t="str">
            <v>B</v>
          </cell>
          <cell r="T13" t="str">
            <v>Khá</v>
          </cell>
        </row>
        <row r="14">
          <cell r="B14">
            <v>169</v>
          </cell>
          <cell r="C14" t="str">
            <v>Phạm Trung</v>
          </cell>
          <cell r="D14" t="str">
            <v>Kiên</v>
          </cell>
          <cell r="E14">
            <v>6</v>
          </cell>
          <cell r="F14">
            <v>6</v>
          </cell>
          <cell r="G14"/>
          <cell r="H14"/>
          <cell r="I14"/>
          <cell r="J14">
            <v>6</v>
          </cell>
          <cell r="K14">
            <v>6</v>
          </cell>
          <cell r="L14">
            <v>6</v>
          </cell>
          <cell r="M14"/>
          <cell r="N14">
            <v>6</v>
          </cell>
          <cell r="O14" t="str">
            <v>TB.khá</v>
          </cell>
          <cell r="P14" t="str">
            <v>TB.khá</v>
          </cell>
          <cell r="Q14" t="str">
            <v/>
          </cell>
          <cell r="R14">
            <v>2</v>
          </cell>
          <cell r="S14" t="str">
            <v>C</v>
          </cell>
          <cell r="T14" t="str">
            <v>Trung Bình</v>
          </cell>
        </row>
        <row r="15">
          <cell r="B15">
            <v>170</v>
          </cell>
          <cell r="C15" t="str">
            <v xml:space="preserve">Nguyễn Võ Mỹ </v>
          </cell>
          <cell r="D15" t="str">
            <v>Lenh</v>
          </cell>
          <cell r="E15">
            <v>7</v>
          </cell>
          <cell r="F15">
            <v>7</v>
          </cell>
          <cell r="G15"/>
          <cell r="H15"/>
          <cell r="I15"/>
          <cell r="J15">
            <v>7</v>
          </cell>
          <cell r="K15">
            <v>7</v>
          </cell>
          <cell r="L15">
            <v>7</v>
          </cell>
          <cell r="M15"/>
          <cell r="N15">
            <v>7</v>
          </cell>
          <cell r="O15" t="str">
            <v>Khá</v>
          </cell>
          <cell r="P15" t="str">
            <v>Khá</v>
          </cell>
          <cell r="Q15" t="str">
            <v/>
          </cell>
          <cell r="R15">
            <v>3</v>
          </cell>
          <cell r="S15" t="str">
            <v>B</v>
          </cell>
          <cell r="T15" t="str">
            <v>Khá</v>
          </cell>
        </row>
        <row r="16">
          <cell r="B16">
            <v>171</v>
          </cell>
          <cell r="C16" t="str">
            <v xml:space="preserve">Nguyễn Thị Hồng </v>
          </cell>
          <cell r="D16" t="str">
            <v>Liên</v>
          </cell>
          <cell r="E16">
            <v>7</v>
          </cell>
          <cell r="F16">
            <v>7</v>
          </cell>
          <cell r="G16"/>
          <cell r="H16"/>
          <cell r="I16"/>
          <cell r="J16">
            <v>7</v>
          </cell>
          <cell r="K16">
            <v>7</v>
          </cell>
          <cell r="L16">
            <v>7</v>
          </cell>
          <cell r="M16"/>
          <cell r="N16">
            <v>7</v>
          </cell>
          <cell r="O16" t="str">
            <v>Khá</v>
          </cell>
          <cell r="P16" t="str">
            <v>Khá</v>
          </cell>
          <cell r="Q16" t="str">
            <v/>
          </cell>
          <cell r="R16">
            <v>3</v>
          </cell>
          <cell r="S16" t="str">
            <v>B</v>
          </cell>
          <cell r="T16" t="str">
            <v>Khá</v>
          </cell>
        </row>
        <row r="17">
          <cell r="B17">
            <v>172</v>
          </cell>
          <cell r="C17" t="str">
            <v xml:space="preserve">Trần Tứ </v>
          </cell>
          <cell r="D17" t="str">
            <v>Lợi</v>
          </cell>
          <cell r="E17">
            <v>6</v>
          </cell>
          <cell r="F17">
            <v>6</v>
          </cell>
          <cell r="G17"/>
          <cell r="H17"/>
          <cell r="I17"/>
          <cell r="J17">
            <v>6</v>
          </cell>
          <cell r="K17">
            <v>6</v>
          </cell>
          <cell r="L17">
            <v>6</v>
          </cell>
          <cell r="M17"/>
          <cell r="N17">
            <v>6</v>
          </cell>
          <cell r="O17" t="str">
            <v>TB.khá</v>
          </cell>
          <cell r="P17" t="str">
            <v>TB.khá</v>
          </cell>
          <cell r="Q17" t="str">
            <v/>
          </cell>
          <cell r="R17">
            <v>2</v>
          </cell>
          <cell r="S17" t="str">
            <v>C</v>
          </cell>
          <cell r="T17" t="str">
            <v>Trung Bình</v>
          </cell>
        </row>
        <row r="18">
          <cell r="B18">
            <v>173</v>
          </cell>
          <cell r="C18" t="str">
            <v>Đào Phi</v>
          </cell>
          <cell r="D18" t="str">
            <v>Long</v>
          </cell>
          <cell r="E18">
            <v>6</v>
          </cell>
          <cell r="F18">
            <v>6</v>
          </cell>
          <cell r="G18"/>
          <cell r="H18"/>
          <cell r="I18"/>
          <cell r="J18">
            <v>6</v>
          </cell>
          <cell r="K18">
            <v>6</v>
          </cell>
          <cell r="L18">
            <v>6</v>
          </cell>
          <cell r="M18"/>
          <cell r="N18">
            <v>6</v>
          </cell>
          <cell r="O18" t="str">
            <v>TB.khá</v>
          </cell>
          <cell r="P18" t="str">
            <v>TB.khá</v>
          </cell>
          <cell r="Q18" t="str">
            <v/>
          </cell>
          <cell r="R18">
            <v>2</v>
          </cell>
          <cell r="S18" t="str">
            <v>C</v>
          </cell>
          <cell r="T18" t="str">
            <v>Trung Bình</v>
          </cell>
        </row>
        <row r="19">
          <cell r="B19">
            <v>174</v>
          </cell>
          <cell r="C19" t="str">
            <v>Lê Ngọc Tiến</v>
          </cell>
          <cell r="D19" t="str">
            <v>Lực</v>
          </cell>
          <cell r="E19">
            <v>6</v>
          </cell>
          <cell r="F19">
            <v>6</v>
          </cell>
          <cell r="G19"/>
          <cell r="H19"/>
          <cell r="I19"/>
          <cell r="J19">
            <v>6</v>
          </cell>
          <cell r="K19">
            <v>6</v>
          </cell>
          <cell r="L19">
            <v>6</v>
          </cell>
          <cell r="M19"/>
          <cell r="N19">
            <v>6</v>
          </cell>
          <cell r="O19" t="str">
            <v>TB.khá</v>
          </cell>
          <cell r="P19" t="str">
            <v>TB.khá</v>
          </cell>
          <cell r="Q19" t="str">
            <v/>
          </cell>
          <cell r="R19">
            <v>2</v>
          </cell>
          <cell r="S19" t="str">
            <v>C</v>
          </cell>
          <cell r="T19" t="str">
            <v>Trung Bình</v>
          </cell>
        </row>
        <row r="20">
          <cell r="B20">
            <v>175</v>
          </cell>
          <cell r="C20" t="str">
            <v>Hồ Thảo</v>
          </cell>
          <cell r="D20" t="str">
            <v>My</v>
          </cell>
          <cell r="E20">
            <v>7</v>
          </cell>
          <cell r="F20">
            <v>7</v>
          </cell>
          <cell r="G20"/>
          <cell r="H20"/>
          <cell r="I20"/>
          <cell r="J20">
            <v>7</v>
          </cell>
          <cell r="K20">
            <v>7</v>
          </cell>
          <cell r="L20">
            <v>7</v>
          </cell>
          <cell r="M20"/>
          <cell r="N20">
            <v>7</v>
          </cell>
          <cell r="O20" t="str">
            <v>Khá</v>
          </cell>
          <cell r="P20" t="str">
            <v>Khá</v>
          </cell>
          <cell r="Q20" t="str">
            <v/>
          </cell>
          <cell r="R20">
            <v>3</v>
          </cell>
          <cell r="S20" t="str">
            <v>B</v>
          </cell>
          <cell r="T20" t="str">
            <v>Khá</v>
          </cell>
        </row>
        <row r="21">
          <cell r="B21">
            <v>176</v>
          </cell>
          <cell r="C21" t="str">
            <v xml:space="preserve">Lê Nguyễn Thanh </v>
          </cell>
          <cell r="D21" t="str">
            <v>Nhã</v>
          </cell>
          <cell r="E21">
            <v>7</v>
          </cell>
          <cell r="F21">
            <v>7</v>
          </cell>
          <cell r="G21"/>
          <cell r="H21"/>
          <cell r="I21"/>
          <cell r="J21">
            <v>7</v>
          </cell>
          <cell r="K21">
            <v>7</v>
          </cell>
          <cell r="L21">
            <v>7</v>
          </cell>
          <cell r="M21"/>
          <cell r="N21">
            <v>7</v>
          </cell>
          <cell r="O21" t="str">
            <v>Khá</v>
          </cell>
          <cell r="P21" t="str">
            <v>Khá</v>
          </cell>
          <cell r="Q21" t="str">
            <v/>
          </cell>
          <cell r="R21">
            <v>3</v>
          </cell>
          <cell r="S21" t="str">
            <v>B</v>
          </cell>
          <cell r="T21" t="str">
            <v>Khá</v>
          </cell>
        </row>
        <row r="22">
          <cell r="B22">
            <v>177</v>
          </cell>
          <cell r="C22" t="str">
            <v>Nguyễn Thảo</v>
          </cell>
          <cell r="D22" t="str">
            <v>Nhi</v>
          </cell>
          <cell r="E22">
            <v>7</v>
          </cell>
          <cell r="F22">
            <v>7</v>
          </cell>
          <cell r="G22"/>
          <cell r="H22"/>
          <cell r="I22"/>
          <cell r="J22">
            <v>7</v>
          </cell>
          <cell r="K22">
            <v>7</v>
          </cell>
          <cell r="L22">
            <v>7</v>
          </cell>
          <cell r="M22"/>
          <cell r="N22">
            <v>7</v>
          </cell>
          <cell r="O22" t="str">
            <v>Khá</v>
          </cell>
          <cell r="P22" t="str">
            <v>Khá</v>
          </cell>
          <cell r="Q22" t="str">
            <v/>
          </cell>
          <cell r="R22">
            <v>3</v>
          </cell>
          <cell r="S22" t="str">
            <v>B</v>
          </cell>
          <cell r="T22" t="str">
            <v>Khá</v>
          </cell>
        </row>
        <row r="23">
          <cell r="B23">
            <v>178</v>
          </cell>
          <cell r="C23" t="str">
            <v>Ngô Thị Cẩm</v>
          </cell>
          <cell r="D23" t="str">
            <v>Nhung</v>
          </cell>
          <cell r="E23">
            <v>7</v>
          </cell>
          <cell r="F23">
            <v>7</v>
          </cell>
          <cell r="G23"/>
          <cell r="H23"/>
          <cell r="I23"/>
          <cell r="J23">
            <v>7</v>
          </cell>
          <cell r="K23">
            <v>7</v>
          </cell>
          <cell r="L23">
            <v>7</v>
          </cell>
          <cell r="M23"/>
          <cell r="N23">
            <v>7</v>
          </cell>
          <cell r="O23" t="str">
            <v>Khá</v>
          </cell>
          <cell r="P23" t="str">
            <v>Khá</v>
          </cell>
          <cell r="Q23" t="str">
            <v/>
          </cell>
          <cell r="R23">
            <v>3</v>
          </cell>
          <cell r="S23" t="str">
            <v>B</v>
          </cell>
          <cell r="T23" t="str">
            <v>Khá</v>
          </cell>
        </row>
        <row r="24">
          <cell r="B24">
            <v>179</v>
          </cell>
          <cell r="C24" t="str">
            <v>Dương Tuyết</v>
          </cell>
          <cell r="D24" t="str">
            <v>Nhung</v>
          </cell>
          <cell r="E24">
            <v>7</v>
          </cell>
          <cell r="F24">
            <v>7</v>
          </cell>
          <cell r="G24"/>
          <cell r="H24"/>
          <cell r="I24"/>
          <cell r="J24">
            <v>7</v>
          </cell>
          <cell r="K24">
            <v>7</v>
          </cell>
          <cell r="L24">
            <v>7</v>
          </cell>
          <cell r="M24"/>
          <cell r="N24">
            <v>7</v>
          </cell>
          <cell r="O24" t="str">
            <v>Khá</v>
          </cell>
          <cell r="P24" t="str">
            <v>Khá</v>
          </cell>
          <cell r="Q24" t="str">
            <v/>
          </cell>
          <cell r="R24">
            <v>3</v>
          </cell>
          <cell r="S24" t="str">
            <v>B</v>
          </cell>
          <cell r="T24" t="str">
            <v>Khá</v>
          </cell>
        </row>
        <row r="25">
          <cell r="B25">
            <v>180</v>
          </cell>
          <cell r="C25" t="str">
            <v>Trần Huy</v>
          </cell>
          <cell r="D25" t="str">
            <v>Phong</v>
          </cell>
          <cell r="E25">
            <v>7</v>
          </cell>
          <cell r="F25">
            <v>7</v>
          </cell>
          <cell r="G25"/>
          <cell r="H25"/>
          <cell r="I25"/>
          <cell r="J25">
            <v>7</v>
          </cell>
          <cell r="K25">
            <v>7</v>
          </cell>
          <cell r="L25">
            <v>7</v>
          </cell>
          <cell r="M25"/>
          <cell r="N25">
            <v>7</v>
          </cell>
          <cell r="O25" t="str">
            <v>Khá</v>
          </cell>
          <cell r="P25" t="str">
            <v>Khá</v>
          </cell>
          <cell r="Q25" t="str">
            <v/>
          </cell>
          <cell r="R25">
            <v>3</v>
          </cell>
          <cell r="S25" t="str">
            <v>B</v>
          </cell>
          <cell r="T25" t="str">
            <v>Khá</v>
          </cell>
        </row>
        <row r="26">
          <cell r="B26">
            <v>181</v>
          </cell>
          <cell r="C26" t="str">
            <v>Nguyễn Quang</v>
          </cell>
          <cell r="D26" t="str">
            <v>Sang</v>
          </cell>
          <cell r="E26">
            <v>7</v>
          </cell>
          <cell r="F26">
            <v>7</v>
          </cell>
          <cell r="G26"/>
          <cell r="H26"/>
          <cell r="I26"/>
          <cell r="J26">
            <v>7</v>
          </cell>
          <cell r="K26">
            <v>7</v>
          </cell>
          <cell r="L26">
            <v>7</v>
          </cell>
          <cell r="M26"/>
          <cell r="N26">
            <v>7</v>
          </cell>
          <cell r="O26" t="str">
            <v>Khá</v>
          </cell>
          <cell r="P26" t="str">
            <v>Khá</v>
          </cell>
          <cell r="Q26" t="str">
            <v/>
          </cell>
          <cell r="R26">
            <v>3</v>
          </cell>
          <cell r="S26" t="str">
            <v>B</v>
          </cell>
          <cell r="T26" t="str">
            <v>Khá</v>
          </cell>
        </row>
        <row r="27">
          <cell r="B27">
            <v>182</v>
          </cell>
          <cell r="C27" t="str">
            <v xml:space="preserve">Huỳnh Văn </v>
          </cell>
          <cell r="D27" t="str">
            <v>Tài</v>
          </cell>
          <cell r="E27">
            <v>6</v>
          </cell>
          <cell r="F27">
            <v>6</v>
          </cell>
          <cell r="G27"/>
          <cell r="H27"/>
          <cell r="I27"/>
          <cell r="J27">
            <v>6</v>
          </cell>
          <cell r="K27">
            <v>6</v>
          </cell>
          <cell r="L27">
            <v>6</v>
          </cell>
          <cell r="M27"/>
          <cell r="N27">
            <v>6</v>
          </cell>
          <cell r="O27" t="str">
            <v>TB.khá</v>
          </cell>
          <cell r="P27" t="str">
            <v>TB.khá</v>
          </cell>
          <cell r="Q27" t="str">
            <v/>
          </cell>
          <cell r="R27">
            <v>2</v>
          </cell>
          <cell r="S27" t="str">
            <v>C</v>
          </cell>
          <cell r="T27" t="str">
            <v>Trung Bình</v>
          </cell>
        </row>
        <row r="28">
          <cell r="B28">
            <v>183</v>
          </cell>
          <cell r="C28" t="str">
            <v>Nguyễn Hồng</v>
          </cell>
          <cell r="D28" t="str">
            <v>Thắm</v>
          </cell>
          <cell r="E28">
            <v>7</v>
          </cell>
          <cell r="F28">
            <v>7</v>
          </cell>
          <cell r="G28"/>
          <cell r="H28"/>
          <cell r="I28"/>
          <cell r="J28">
            <v>7</v>
          </cell>
          <cell r="K28">
            <v>7</v>
          </cell>
          <cell r="L28">
            <v>7</v>
          </cell>
          <cell r="M28"/>
          <cell r="N28">
            <v>7</v>
          </cell>
          <cell r="O28" t="str">
            <v>Khá</v>
          </cell>
          <cell r="P28" t="str">
            <v>Khá</v>
          </cell>
          <cell r="Q28" t="str">
            <v/>
          </cell>
          <cell r="R28">
            <v>3</v>
          </cell>
          <cell r="S28" t="str">
            <v>B</v>
          </cell>
          <cell r="T28" t="str">
            <v>Khá</v>
          </cell>
        </row>
        <row r="29">
          <cell r="B29">
            <v>184</v>
          </cell>
          <cell r="C29" t="str">
            <v>Bùi Thị Thanh</v>
          </cell>
          <cell r="D29" t="str">
            <v>Thuận</v>
          </cell>
          <cell r="E29">
            <v>7</v>
          </cell>
          <cell r="F29">
            <v>7</v>
          </cell>
          <cell r="G29"/>
          <cell r="H29"/>
          <cell r="I29"/>
          <cell r="J29">
            <v>7</v>
          </cell>
          <cell r="K29">
            <v>7</v>
          </cell>
          <cell r="L29">
            <v>7</v>
          </cell>
          <cell r="M29"/>
          <cell r="N29">
            <v>7</v>
          </cell>
          <cell r="O29" t="str">
            <v>Khá</v>
          </cell>
          <cell r="P29" t="str">
            <v>Khá</v>
          </cell>
          <cell r="Q29" t="str">
            <v/>
          </cell>
          <cell r="R29">
            <v>3</v>
          </cell>
          <cell r="S29" t="str">
            <v>B</v>
          </cell>
          <cell r="T29" t="str">
            <v>Khá</v>
          </cell>
        </row>
        <row r="30">
          <cell r="B30">
            <v>185</v>
          </cell>
          <cell r="C30" t="str">
            <v>Nguyễn Đức</v>
          </cell>
          <cell r="D30" t="str">
            <v>Tiến</v>
          </cell>
          <cell r="E30">
            <v>6</v>
          </cell>
          <cell r="F30">
            <v>6</v>
          </cell>
          <cell r="G30"/>
          <cell r="H30"/>
          <cell r="I30"/>
          <cell r="J30">
            <v>6</v>
          </cell>
          <cell r="K30">
            <v>6</v>
          </cell>
          <cell r="L30">
            <v>6</v>
          </cell>
          <cell r="M30"/>
          <cell r="N30">
            <v>6</v>
          </cell>
          <cell r="O30" t="str">
            <v>TB.khá</v>
          </cell>
          <cell r="P30" t="str">
            <v>TB.khá</v>
          </cell>
          <cell r="Q30" t="str">
            <v/>
          </cell>
          <cell r="R30">
            <v>2</v>
          </cell>
          <cell r="S30" t="str">
            <v>C</v>
          </cell>
          <cell r="T30" t="str">
            <v>Trung Bình</v>
          </cell>
        </row>
        <row r="31">
          <cell r="B31">
            <v>186</v>
          </cell>
          <cell r="C31" t="str">
            <v>Nguyễn Vương Phương</v>
          </cell>
          <cell r="D31" t="str">
            <v>Tiền</v>
          </cell>
          <cell r="E31">
            <v>7</v>
          </cell>
          <cell r="F31">
            <v>7</v>
          </cell>
          <cell r="G31"/>
          <cell r="H31"/>
          <cell r="I31"/>
          <cell r="J31">
            <v>7</v>
          </cell>
          <cell r="K31">
            <v>7</v>
          </cell>
          <cell r="L31">
            <v>7</v>
          </cell>
          <cell r="M31"/>
          <cell r="N31">
            <v>7</v>
          </cell>
          <cell r="O31" t="str">
            <v>Khá</v>
          </cell>
          <cell r="P31" t="str">
            <v>Khá</v>
          </cell>
          <cell r="Q31" t="str">
            <v/>
          </cell>
          <cell r="R31">
            <v>3</v>
          </cell>
          <cell r="S31" t="str">
            <v>B</v>
          </cell>
          <cell r="T31" t="str">
            <v>Khá</v>
          </cell>
        </row>
        <row r="32">
          <cell r="B32">
            <v>187</v>
          </cell>
          <cell r="C32" t="str">
            <v xml:space="preserve">Du Ngọc Tường </v>
          </cell>
          <cell r="D32" t="str">
            <v>Vi</v>
          </cell>
          <cell r="E32">
            <v>7</v>
          </cell>
          <cell r="F32">
            <v>7</v>
          </cell>
          <cell r="G32"/>
          <cell r="H32"/>
          <cell r="I32"/>
          <cell r="J32">
            <v>7</v>
          </cell>
          <cell r="K32">
            <v>7</v>
          </cell>
          <cell r="L32">
            <v>7</v>
          </cell>
          <cell r="M32"/>
          <cell r="N32">
            <v>7</v>
          </cell>
          <cell r="O32" t="str">
            <v>Khá</v>
          </cell>
          <cell r="P32" t="str">
            <v>Khá</v>
          </cell>
          <cell r="Q32" t="str">
            <v/>
          </cell>
          <cell r="R32">
            <v>3</v>
          </cell>
          <cell r="S32" t="str">
            <v>B</v>
          </cell>
          <cell r="T32" t="str">
            <v>Khá</v>
          </cell>
        </row>
        <row r="33">
          <cell r="B33">
            <v>188</v>
          </cell>
          <cell r="C33" t="str">
            <v xml:space="preserve">Bùi Thị Hải </v>
          </cell>
          <cell r="D33" t="str">
            <v>Yến</v>
          </cell>
          <cell r="E33">
            <v>7</v>
          </cell>
          <cell r="F33">
            <v>7</v>
          </cell>
          <cell r="G33"/>
          <cell r="H33"/>
          <cell r="I33"/>
          <cell r="J33">
            <v>7</v>
          </cell>
          <cell r="K33">
            <v>7</v>
          </cell>
          <cell r="L33">
            <v>7</v>
          </cell>
          <cell r="M33"/>
          <cell r="N33">
            <v>7</v>
          </cell>
          <cell r="O33" t="str">
            <v>Khá</v>
          </cell>
          <cell r="P33" t="str">
            <v>Khá</v>
          </cell>
          <cell r="Q33" t="str">
            <v/>
          </cell>
          <cell r="R33">
            <v>3</v>
          </cell>
          <cell r="S33" t="str">
            <v>B</v>
          </cell>
          <cell r="T33" t="str">
            <v>Khá</v>
          </cell>
        </row>
        <row r="34">
          <cell r="B34">
            <v>189</v>
          </cell>
          <cell r="C34" t="str">
            <v xml:space="preserve">Huỳnh Tùng </v>
          </cell>
          <cell r="D34" t="str">
            <v>Bách</v>
          </cell>
          <cell r="E34">
            <v>0</v>
          </cell>
          <cell r="F34">
            <v>0</v>
          </cell>
          <cell r="G34"/>
          <cell r="H34"/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Kém</v>
          </cell>
          <cell r="P34" t="str">
            <v>Kém</v>
          </cell>
          <cell r="Q34" t="str">
            <v>Học lại</v>
          </cell>
          <cell r="R34">
            <v>0</v>
          </cell>
          <cell r="S34" t="str">
            <v>F</v>
          </cell>
          <cell r="T34" t="str">
            <v>Kém</v>
          </cell>
        </row>
        <row r="35">
          <cell r="B35">
            <v>190</v>
          </cell>
          <cell r="C35" t="str">
            <v xml:space="preserve">Huỳnh Phương </v>
          </cell>
          <cell r="D35" t="str">
            <v xml:space="preserve">Ngọc </v>
          </cell>
          <cell r="E35">
            <v>0</v>
          </cell>
          <cell r="F35">
            <v>0</v>
          </cell>
          <cell r="G35"/>
          <cell r="H35"/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Kém</v>
          </cell>
          <cell r="P35" t="str">
            <v>Kém</v>
          </cell>
          <cell r="Q35" t="str">
            <v>Học lại</v>
          </cell>
          <cell r="R35">
            <v>0</v>
          </cell>
          <cell r="S35" t="str">
            <v>F</v>
          </cell>
          <cell r="T35" t="str">
            <v>Kém</v>
          </cell>
        </row>
        <row r="36">
          <cell r="B36">
            <v>191</v>
          </cell>
          <cell r="C36" t="str">
            <v>Nguyễn Thị Thùy</v>
          </cell>
          <cell r="D36" t="str">
            <v>Tuyên</v>
          </cell>
          <cell r="E36">
            <v>0</v>
          </cell>
          <cell r="F36">
            <v>0</v>
          </cell>
          <cell r="G36"/>
          <cell r="H36"/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Kém</v>
          </cell>
          <cell r="P36" t="str">
            <v>Kém</v>
          </cell>
          <cell r="Q36" t="str">
            <v>Học lại</v>
          </cell>
          <cell r="R36">
            <v>0</v>
          </cell>
          <cell r="S36" t="str">
            <v>F</v>
          </cell>
          <cell r="T36" t="str">
            <v>Kém</v>
          </cell>
        </row>
        <row r="37">
          <cell r="B37">
            <v>192</v>
          </cell>
          <cell r="C37" t="str">
            <v>Thạch Chanh Đa Ma</v>
          </cell>
          <cell r="D37" t="str">
            <v>Ni</v>
          </cell>
          <cell r="E37">
            <v>0</v>
          </cell>
          <cell r="F37">
            <v>0</v>
          </cell>
          <cell r="G37"/>
          <cell r="H37"/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Kém</v>
          </cell>
          <cell r="P37" t="str">
            <v>Kém</v>
          </cell>
          <cell r="Q37" t="str">
            <v>Học lại</v>
          </cell>
          <cell r="R37">
            <v>0</v>
          </cell>
          <cell r="S37" t="str">
            <v>F</v>
          </cell>
          <cell r="T37" t="str">
            <v>Kém</v>
          </cell>
        </row>
      </sheetData>
      <sheetData sheetId="4">
        <row r="6">
          <cell r="B6">
            <v>161</v>
          </cell>
          <cell r="C6" t="str">
            <v>Trương Quỳnh</v>
          </cell>
          <cell r="D6" t="str">
            <v>Anh</v>
          </cell>
          <cell r="E6">
            <v>10</v>
          </cell>
          <cell r="F6">
            <v>5</v>
          </cell>
          <cell r="G6"/>
          <cell r="H6"/>
          <cell r="I6"/>
          <cell r="J6">
            <v>6.67</v>
          </cell>
          <cell r="K6"/>
          <cell r="L6">
            <v>2.67</v>
          </cell>
          <cell r="M6"/>
          <cell r="N6">
            <v>2.67</v>
          </cell>
          <cell r="O6" t="str">
            <v>Kém</v>
          </cell>
          <cell r="P6" t="str">
            <v>Kém</v>
          </cell>
          <cell r="Q6" t="str">
            <v>Được thi</v>
          </cell>
          <cell r="R6">
            <v>0</v>
          </cell>
          <cell r="S6" t="str">
            <v>F</v>
          </cell>
          <cell r="T6" t="str">
            <v>Kém</v>
          </cell>
          <cell r="U6">
            <v>1</v>
          </cell>
          <cell r="V6">
            <v>5.3</v>
          </cell>
        </row>
        <row r="7">
          <cell r="B7">
            <v>162</v>
          </cell>
          <cell r="C7" t="str">
            <v>Tăng Hoàng Minh</v>
          </cell>
          <cell r="D7" t="str">
            <v>Châu</v>
          </cell>
          <cell r="E7">
            <v>6</v>
          </cell>
          <cell r="F7">
            <v>5</v>
          </cell>
          <cell r="G7"/>
          <cell r="H7"/>
          <cell r="I7"/>
          <cell r="J7">
            <v>5.33</v>
          </cell>
          <cell r="K7"/>
          <cell r="L7">
            <v>2.13</v>
          </cell>
          <cell r="M7"/>
          <cell r="N7">
            <v>2.13</v>
          </cell>
          <cell r="O7" t="str">
            <v>Kém</v>
          </cell>
          <cell r="P7" t="str">
            <v>Kém</v>
          </cell>
          <cell r="Q7" t="str">
            <v>Được thi</v>
          </cell>
          <cell r="R7">
            <v>0</v>
          </cell>
          <cell r="S7" t="str">
            <v>F</v>
          </cell>
          <cell r="T7" t="str">
            <v>Kém</v>
          </cell>
          <cell r="U7">
            <v>1.1000000000000001</v>
          </cell>
          <cell r="V7">
            <v>5.6</v>
          </cell>
        </row>
        <row r="8">
          <cell r="B8">
            <v>163</v>
          </cell>
          <cell r="C8" t="str">
            <v xml:space="preserve">Nguyễn Ngọc </v>
          </cell>
          <cell r="D8" t="str">
            <v>Dung</v>
          </cell>
          <cell r="E8">
            <v>10</v>
          </cell>
          <cell r="F8">
            <v>10</v>
          </cell>
          <cell r="G8"/>
          <cell r="H8"/>
          <cell r="I8"/>
          <cell r="J8">
            <v>10</v>
          </cell>
          <cell r="K8"/>
          <cell r="L8">
            <v>4</v>
          </cell>
          <cell r="M8"/>
          <cell r="N8">
            <v>4</v>
          </cell>
          <cell r="O8" t="str">
            <v>Yếu</v>
          </cell>
          <cell r="P8" t="str">
            <v>Yếu</v>
          </cell>
          <cell r="Q8" t="str">
            <v>Được thi</v>
          </cell>
          <cell r="R8">
            <v>1</v>
          </cell>
          <cell r="S8" t="str">
            <v>D</v>
          </cell>
          <cell r="T8" t="str">
            <v>Trung Bình</v>
          </cell>
          <cell r="U8">
            <v>1.8</v>
          </cell>
          <cell r="V8">
            <v>6.3</v>
          </cell>
        </row>
        <row r="9">
          <cell r="B9">
            <v>164</v>
          </cell>
          <cell r="C9" t="str">
            <v>Tạ Minh</v>
          </cell>
          <cell r="D9" t="str">
            <v>Duyên</v>
          </cell>
          <cell r="E9">
            <v>7</v>
          </cell>
          <cell r="F9">
            <v>9</v>
          </cell>
          <cell r="G9"/>
          <cell r="H9"/>
          <cell r="I9"/>
          <cell r="J9">
            <v>8.33</v>
          </cell>
          <cell r="K9"/>
          <cell r="L9">
            <v>3.33</v>
          </cell>
          <cell r="M9"/>
          <cell r="N9">
            <v>3.33</v>
          </cell>
          <cell r="O9" t="str">
            <v>Yếu</v>
          </cell>
          <cell r="P9" t="str">
            <v>Yếu</v>
          </cell>
          <cell r="Q9" t="str">
            <v>Được thi</v>
          </cell>
          <cell r="R9">
            <v>0</v>
          </cell>
          <cell r="S9" t="str">
            <v>F</v>
          </cell>
          <cell r="T9" t="str">
            <v>Kém</v>
          </cell>
          <cell r="U9">
            <v>1</v>
          </cell>
          <cell r="V9">
            <v>5.7</v>
          </cell>
        </row>
        <row r="10">
          <cell r="B10">
            <v>165</v>
          </cell>
          <cell r="C10" t="str">
            <v xml:space="preserve">Trương Mỹ </v>
          </cell>
          <cell r="D10" t="str">
            <v>Huyền</v>
          </cell>
          <cell r="E10">
            <v>10</v>
          </cell>
          <cell r="F10">
            <v>10</v>
          </cell>
          <cell r="G10"/>
          <cell r="H10"/>
          <cell r="I10"/>
          <cell r="J10">
            <v>10</v>
          </cell>
          <cell r="K10"/>
          <cell r="L10">
            <v>4</v>
          </cell>
          <cell r="M10"/>
          <cell r="N10">
            <v>4</v>
          </cell>
          <cell r="O10" t="str">
            <v>Yếu</v>
          </cell>
          <cell r="P10" t="str">
            <v>Yếu</v>
          </cell>
          <cell r="Q10" t="str">
            <v>Được thi</v>
          </cell>
          <cell r="R10">
            <v>1</v>
          </cell>
          <cell r="S10" t="str">
            <v>D</v>
          </cell>
          <cell r="T10" t="str">
            <v>Trung Bình</v>
          </cell>
          <cell r="U10">
            <v>2</v>
          </cell>
          <cell r="V10">
            <v>6.6</v>
          </cell>
        </row>
        <row r="11">
          <cell r="B11">
            <v>166</v>
          </cell>
          <cell r="C11" t="str">
            <v xml:space="preserve">Lê Minh </v>
          </cell>
          <cell r="D11" t="str">
            <v>Kha</v>
          </cell>
          <cell r="E11">
            <v>8</v>
          </cell>
          <cell r="F11">
            <v>10</v>
          </cell>
          <cell r="G11"/>
          <cell r="H11"/>
          <cell r="I11"/>
          <cell r="J11">
            <v>9.33</v>
          </cell>
          <cell r="K11"/>
          <cell r="L11">
            <v>3.73</v>
          </cell>
          <cell r="M11"/>
          <cell r="N11">
            <v>3.73</v>
          </cell>
          <cell r="O11" t="str">
            <v>Yếu</v>
          </cell>
          <cell r="P11" t="str">
            <v>Yếu</v>
          </cell>
          <cell r="Q11" t="str">
            <v>Được thi</v>
          </cell>
          <cell r="R11">
            <v>0</v>
          </cell>
          <cell r="S11" t="str">
            <v>F</v>
          </cell>
          <cell r="T11" t="str">
            <v>Kém</v>
          </cell>
          <cell r="U11">
            <v>1.4</v>
          </cell>
          <cell r="V11">
            <v>6</v>
          </cell>
        </row>
        <row r="12">
          <cell r="B12">
            <v>167</v>
          </cell>
          <cell r="C12" t="str">
            <v>Lê Đoan</v>
          </cell>
          <cell r="D12" t="str">
            <v>Khanh</v>
          </cell>
          <cell r="E12">
            <v>10</v>
          </cell>
          <cell r="F12">
            <v>9</v>
          </cell>
          <cell r="G12"/>
          <cell r="H12"/>
          <cell r="I12"/>
          <cell r="J12">
            <v>9.33</v>
          </cell>
          <cell r="K12"/>
          <cell r="L12">
            <v>3.73</v>
          </cell>
          <cell r="M12"/>
          <cell r="N12">
            <v>3.73</v>
          </cell>
          <cell r="O12" t="str">
            <v>Yếu</v>
          </cell>
          <cell r="P12" t="str">
            <v>Yếu</v>
          </cell>
          <cell r="Q12" t="str">
            <v>Được thi</v>
          </cell>
          <cell r="R12">
            <v>0</v>
          </cell>
          <cell r="S12" t="str">
            <v>F</v>
          </cell>
          <cell r="T12" t="str">
            <v>Kém</v>
          </cell>
          <cell r="U12">
            <v>2</v>
          </cell>
          <cell r="V12">
            <v>6.9</v>
          </cell>
        </row>
        <row r="13">
          <cell r="B13">
            <v>168</v>
          </cell>
          <cell r="C13" t="str">
            <v>Phạm Hồng Đăng</v>
          </cell>
          <cell r="D13" t="str">
            <v>Khoa</v>
          </cell>
          <cell r="E13">
            <v>10</v>
          </cell>
          <cell r="F13">
            <v>10</v>
          </cell>
          <cell r="G13"/>
          <cell r="H13"/>
          <cell r="I13"/>
          <cell r="J13">
            <v>10</v>
          </cell>
          <cell r="K13"/>
          <cell r="L13">
            <v>4</v>
          </cell>
          <cell r="M13"/>
          <cell r="N13">
            <v>4</v>
          </cell>
          <cell r="O13" t="str">
            <v>Yếu</v>
          </cell>
          <cell r="P13" t="str">
            <v>Yếu</v>
          </cell>
          <cell r="Q13" t="str">
            <v>Được thi</v>
          </cell>
          <cell r="R13">
            <v>1</v>
          </cell>
          <cell r="S13" t="str">
            <v>D</v>
          </cell>
          <cell r="T13" t="str">
            <v>Trung Bình</v>
          </cell>
          <cell r="U13">
            <v>1.5</v>
          </cell>
          <cell r="V13">
            <v>6.4</v>
          </cell>
        </row>
        <row r="14">
          <cell r="B14">
            <v>169</v>
          </cell>
          <cell r="C14" t="str">
            <v>Phạm Trung</v>
          </cell>
          <cell r="D14" t="str">
            <v>Kiên</v>
          </cell>
          <cell r="E14">
            <v>8</v>
          </cell>
          <cell r="F14">
            <v>10</v>
          </cell>
          <cell r="G14"/>
          <cell r="H14"/>
          <cell r="I14"/>
          <cell r="J14">
            <v>9.33</v>
          </cell>
          <cell r="K14"/>
          <cell r="L14">
            <v>3.73</v>
          </cell>
          <cell r="M14"/>
          <cell r="N14">
            <v>3.73</v>
          </cell>
          <cell r="O14" t="str">
            <v>Yếu</v>
          </cell>
          <cell r="P14" t="str">
            <v>Yếu</v>
          </cell>
          <cell r="Q14" t="str">
            <v>Được thi</v>
          </cell>
          <cell r="R14">
            <v>0</v>
          </cell>
          <cell r="S14" t="str">
            <v>F</v>
          </cell>
          <cell r="T14" t="str">
            <v>Kém</v>
          </cell>
          <cell r="U14">
            <v>1.5</v>
          </cell>
          <cell r="V14">
            <v>6.8</v>
          </cell>
        </row>
        <row r="15">
          <cell r="B15">
            <v>170</v>
          </cell>
          <cell r="C15" t="str">
            <v xml:space="preserve">Nguyễn Võ Mỹ </v>
          </cell>
          <cell r="D15" t="str">
            <v>Lenh</v>
          </cell>
          <cell r="E15">
            <v>10</v>
          </cell>
          <cell r="F15">
            <v>10</v>
          </cell>
          <cell r="G15"/>
          <cell r="H15"/>
          <cell r="I15"/>
          <cell r="J15">
            <v>10</v>
          </cell>
          <cell r="K15"/>
          <cell r="L15">
            <v>4</v>
          </cell>
          <cell r="M15"/>
          <cell r="N15">
            <v>4</v>
          </cell>
          <cell r="O15" t="str">
            <v>Yếu</v>
          </cell>
          <cell r="P15" t="str">
            <v>Yếu</v>
          </cell>
          <cell r="Q15" t="str">
            <v>Được thi</v>
          </cell>
          <cell r="R15">
            <v>1</v>
          </cell>
          <cell r="S15" t="str">
            <v>D</v>
          </cell>
          <cell r="T15" t="str">
            <v>Trung Bình</v>
          </cell>
          <cell r="U15">
            <v>1.9</v>
          </cell>
          <cell r="V15">
            <v>6.6</v>
          </cell>
        </row>
        <row r="16">
          <cell r="B16">
            <v>171</v>
          </cell>
          <cell r="C16" t="str">
            <v xml:space="preserve">Nguyễn Thị Hồng </v>
          </cell>
          <cell r="D16" t="str">
            <v>Liên</v>
          </cell>
          <cell r="E16">
            <v>10</v>
          </cell>
          <cell r="F16">
            <v>10</v>
          </cell>
          <cell r="G16"/>
          <cell r="H16"/>
          <cell r="I16"/>
          <cell r="J16">
            <v>10</v>
          </cell>
          <cell r="K16"/>
          <cell r="L16">
            <v>4</v>
          </cell>
          <cell r="M16"/>
          <cell r="N16">
            <v>4</v>
          </cell>
          <cell r="O16" t="str">
            <v>Yếu</v>
          </cell>
          <cell r="P16" t="str">
            <v>Yếu</v>
          </cell>
          <cell r="Q16" t="str">
            <v>Được thi</v>
          </cell>
          <cell r="R16">
            <v>1</v>
          </cell>
          <cell r="S16" t="str">
            <v>D</v>
          </cell>
          <cell r="T16" t="str">
            <v>Trung Bình</v>
          </cell>
          <cell r="U16">
            <v>1.9</v>
          </cell>
          <cell r="V16">
            <v>4.0999999999999996</v>
          </cell>
        </row>
        <row r="17">
          <cell r="B17">
            <v>172</v>
          </cell>
          <cell r="C17" t="str">
            <v xml:space="preserve">Trần Tứ </v>
          </cell>
          <cell r="D17" t="str">
            <v>Lợi</v>
          </cell>
          <cell r="E17">
            <v>3</v>
          </cell>
          <cell r="F17">
            <v>6</v>
          </cell>
          <cell r="G17"/>
          <cell r="H17"/>
          <cell r="I17"/>
          <cell r="J17">
            <v>5</v>
          </cell>
          <cell r="K17"/>
          <cell r="L17">
            <v>2</v>
          </cell>
          <cell r="M17"/>
          <cell r="N17">
            <v>2</v>
          </cell>
          <cell r="O17" t="str">
            <v>Kém</v>
          </cell>
          <cell r="P17" t="str">
            <v>Kém</v>
          </cell>
          <cell r="Q17" t="str">
            <v>Được thi</v>
          </cell>
          <cell r="R17">
            <v>0</v>
          </cell>
          <cell r="S17" t="str">
            <v>F</v>
          </cell>
          <cell r="T17" t="str">
            <v>Kém</v>
          </cell>
          <cell r="U17">
            <v>1</v>
          </cell>
          <cell r="V17">
            <v>5.4</v>
          </cell>
        </row>
        <row r="18">
          <cell r="B18">
            <v>173</v>
          </cell>
          <cell r="C18" t="str">
            <v>Đào Phi</v>
          </cell>
          <cell r="D18" t="str">
            <v>Long</v>
          </cell>
          <cell r="E18">
            <v>4</v>
          </cell>
          <cell r="F18">
            <v>6</v>
          </cell>
          <cell r="G18"/>
          <cell r="H18"/>
          <cell r="I18"/>
          <cell r="J18">
            <v>5.33</v>
          </cell>
          <cell r="K18"/>
          <cell r="L18">
            <v>2.13</v>
          </cell>
          <cell r="M18"/>
          <cell r="N18">
            <v>2.13</v>
          </cell>
          <cell r="O18" t="str">
            <v>Kém</v>
          </cell>
          <cell r="P18" t="str">
            <v>Kém</v>
          </cell>
          <cell r="Q18" t="str">
            <v>Được thi</v>
          </cell>
          <cell r="R18">
            <v>0</v>
          </cell>
          <cell r="S18" t="str">
            <v>F</v>
          </cell>
          <cell r="T18" t="str">
            <v>Kém</v>
          </cell>
          <cell r="U18">
            <v>1</v>
          </cell>
          <cell r="V18">
            <v>6.2</v>
          </cell>
        </row>
        <row r="19">
          <cell r="B19">
            <v>174</v>
          </cell>
          <cell r="C19" t="str">
            <v>Lê Ngọc Tiến</v>
          </cell>
          <cell r="D19" t="str">
            <v>Lực</v>
          </cell>
          <cell r="E19">
            <v>10</v>
          </cell>
          <cell r="F19">
            <v>8</v>
          </cell>
          <cell r="G19"/>
          <cell r="H19"/>
          <cell r="I19"/>
          <cell r="J19">
            <v>8.67</v>
          </cell>
          <cell r="K19"/>
          <cell r="L19">
            <v>3.47</v>
          </cell>
          <cell r="M19"/>
          <cell r="N19">
            <v>3.47</v>
          </cell>
          <cell r="O19" t="str">
            <v>Yếu</v>
          </cell>
          <cell r="P19" t="str">
            <v>Yếu</v>
          </cell>
          <cell r="Q19" t="str">
            <v>Được thi</v>
          </cell>
          <cell r="R19">
            <v>0</v>
          </cell>
          <cell r="S19" t="str">
            <v>F</v>
          </cell>
          <cell r="T19" t="str">
            <v>Kém</v>
          </cell>
          <cell r="U19">
            <v>1.9</v>
          </cell>
          <cell r="V19">
            <v>6.1</v>
          </cell>
        </row>
        <row r="20">
          <cell r="B20">
            <v>175</v>
          </cell>
          <cell r="C20" t="str">
            <v>Hồ Thảo</v>
          </cell>
          <cell r="D20" t="str">
            <v>My</v>
          </cell>
          <cell r="E20">
            <v>9</v>
          </cell>
          <cell r="F20">
            <v>4</v>
          </cell>
          <cell r="G20"/>
          <cell r="H20"/>
          <cell r="I20"/>
          <cell r="J20">
            <v>5.67</v>
          </cell>
          <cell r="K20"/>
          <cell r="L20">
            <v>2.27</v>
          </cell>
          <cell r="M20"/>
          <cell r="N20">
            <v>2.27</v>
          </cell>
          <cell r="O20" t="str">
            <v>Kém</v>
          </cell>
          <cell r="P20" t="str">
            <v>Kém</v>
          </cell>
          <cell r="Q20" t="str">
            <v>Được thi</v>
          </cell>
          <cell r="R20">
            <v>0</v>
          </cell>
          <cell r="S20" t="str">
            <v>F</v>
          </cell>
          <cell r="T20" t="str">
            <v>Kém</v>
          </cell>
          <cell r="U20">
            <v>1.2</v>
          </cell>
          <cell r="V20">
            <v>5.3</v>
          </cell>
        </row>
        <row r="21">
          <cell r="B21">
            <v>176</v>
          </cell>
          <cell r="C21" t="str">
            <v xml:space="preserve">Lê Nguyễn Thanh </v>
          </cell>
          <cell r="D21" t="str">
            <v>Nhã</v>
          </cell>
          <cell r="E21">
            <v>3</v>
          </cell>
          <cell r="F21">
            <v>9</v>
          </cell>
          <cell r="G21"/>
          <cell r="H21"/>
          <cell r="I21"/>
          <cell r="J21">
            <v>7</v>
          </cell>
          <cell r="K21"/>
          <cell r="L21">
            <v>2.8</v>
          </cell>
          <cell r="M21"/>
          <cell r="N21">
            <v>2.8</v>
          </cell>
          <cell r="O21" t="str">
            <v>Kém</v>
          </cell>
          <cell r="P21" t="str">
            <v>Kém</v>
          </cell>
          <cell r="Q21" t="str">
            <v>Được thi</v>
          </cell>
          <cell r="R21">
            <v>0</v>
          </cell>
          <cell r="S21" t="str">
            <v>F</v>
          </cell>
          <cell r="T21" t="str">
            <v>Kém</v>
          </cell>
          <cell r="U21">
            <v>1</v>
          </cell>
          <cell r="V21">
            <v>4.9000000000000004</v>
          </cell>
        </row>
        <row r="22">
          <cell r="B22">
            <v>177</v>
          </cell>
          <cell r="C22" t="str">
            <v>Nguyễn Thảo</v>
          </cell>
          <cell r="D22" t="str">
            <v>Nhi</v>
          </cell>
          <cell r="E22">
            <v>10</v>
          </cell>
          <cell r="F22">
            <v>9</v>
          </cell>
          <cell r="G22"/>
          <cell r="H22"/>
          <cell r="I22"/>
          <cell r="J22">
            <v>9.33</v>
          </cell>
          <cell r="K22"/>
          <cell r="L22">
            <v>3.73</v>
          </cell>
          <cell r="M22"/>
          <cell r="N22">
            <v>3.73</v>
          </cell>
          <cell r="O22" t="str">
            <v>Yếu</v>
          </cell>
          <cell r="P22" t="str">
            <v>Yếu</v>
          </cell>
          <cell r="Q22" t="str">
            <v>Được thi</v>
          </cell>
          <cell r="R22">
            <v>0</v>
          </cell>
          <cell r="S22" t="str">
            <v>F</v>
          </cell>
          <cell r="T22" t="str">
            <v>Kém</v>
          </cell>
          <cell r="U22">
            <v>1.2</v>
          </cell>
          <cell r="V22">
            <v>5.3</v>
          </cell>
        </row>
        <row r="23">
          <cell r="B23">
            <v>178</v>
          </cell>
          <cell r="C23" t="str">
            <v>Ngô Thị Cẩm</v>
          </cell>
          <cell r="D23" t="str">
            <v>Nhung</v>
          </cell>
          <cell r="E23">
            <v>0</v>
          </cell>
          <cell r="F23">
            <v>10</v>
          </cell>
          <cell r="G23"/>
          <cell r="H23"/>
          <cell r="I23"/>
          <cell r="J23">
            <v>6.67</v>
          </cell>
          <cell r="K23"/>
          <cell r="L23">
            <v>2.67</v>
          </cell>
          <cell r="M23"/>
          <cell r="N23">
            <v>2.67</v>
          </cell>
          <cell r="O23" t="str">
            <v>Kém</v>
          </cell>
          <cell r="P23" t="str">
            <v>Kém</v>
          </cell>
          <cell r="Q23" t="str">
            <v>Được thi</v>
          </cell>
          <cell r="R23">
            <v>0</v>
          </cell>
          <cell r="S23" t="str">
            <v>F</v>
          </cell>
          <cell r="T23" t="str">
            <v>Kém</v>
          </cell>
          <cell r="U23">
            <v>1</v>
          </cell>
          <cell r="V23">
            <v>4</v>
          </cell>
        </row>
        <row r="24">
          <cell r="B24">
            <v>179</v>
          </cell>
          <cell r="C24" t="str">
            <v>Dương Tuyết</v>
          </cell>
          <cell r="D24" t="str">
            <v>Nhung</v>
          </cell>
          <cell r="E24">
            <v>9</v>
          </cell>
          <cell r="F24">
            <v>3</v>
          </cell>
          <cell r="G24"/>
          <cell r="H24"/>
          <cell r="I24"/>
          <cell r="J24">
            <v>5</v>
          </cell>
          <cell r="K24"/>
          <cell r="L24">
            <v>2</v>
          </cell>
          <cell r="M24"/>
          <cell r="N24">
            <v>2</v>
          </cell>
          <cell r="O24" t="str">
            <v>Kém</v>
          </cell>
          <cell r="P24" t="str">
            <v>Kém</v>
          </cell>
          <cell r="Q24" t="str">
            <v>Được thi</v>
          </cell>
          <cell r="R24">
            <v>0</v>
          </cell>
          <cell r="S24" t="str">
            <v>F</v>
          </cell>
          <cell r="T24" t="str">
            <v>Kém</v>
          </cell>
          <cell r="U24">
            <v>0</v>
          </cell>
          <cell r="V24">
            <v>0</v>
          </cell>
        </row>
        <row r="25">
          <cell r="B25">
            <v>180</v>
          </cell>
          <cell r="C25" t="str">
            <v>Trần Huy</v>
          </cell>
          <cell r="D25" t="str">
            <v>Phong</v>
          </cell>
          <cell r="E25">
            <v>9</v>
          </cell>
          <cell r="F25">
            <v>10</v>
          </cell>
          <cell r="G25"/>
          <cell r="H25"/>
          <cell r="I25"/>
          <cell r="J25">
            <v>9.67</v>
          </cell>
          <cell r="K25"/>
          <cell r="L25">
            <v>3.87</v>
          </cell>
          <cell r="M25"/>
          <cell r="N25">
            <v>3.87</v>
          </cell>
          <cell r="O25" t="str">
            <v>Yếu</v>
          </cell>
          <cell r="P25" t="str">
            <v>Yếu</v>
          </cell>
          <cell r="Q25" t="str">
            <v>Được thi</v>
          </cell>
          <cell r="R25">
            <v>0</v>
          </cell>
          <cell r="S25" t="str">
            <v>F</v>
          </cell>
          <cell r="T25" t="str">
            <v>Kém</v>
          </cell>
          <cell r="U25">
            <v>1.2</v>
          </cell>
          <cell r="V25">
            <v>5</v>
          </cell>
        </row>
        <row r="26">
          <cell r="B26">
            <v>181</v>
          </cell>
          <cell r="C26" t="str">
            <v>Nguyễn Quang</v>
          </cell>
          <cell r="D26" t="str">
            <v>Sang</v>
          </cell>
          <cell r="E26">
            <v>6</v>
          </cell>
          <cell r="F26">
            <v>3</v>
          </cell>
          <cell r="G26"/>
          <cell r="H26"/>
          <cell r="I26"/>
          <cell r="J26">
            <v>4</v>
          </cell>
          <cell r="K26"/>
          <cell r="L26">
            <v>1.6</v>
          </cell>
          <cell r="M26"/>
          <cell r="N26">
            <v>1.6</v>
          </cell>
          <cell r="O26" t="str">
            <v>Kém</v>
          </cell>
          <cell r="P26" t="str">
            <v>Kém</v>
          </cell>
          <cell r="Q26" t="str">
            <v>Học lại</v>
          </cell>
          <cell r="R26">
            <v>0</v>
          </cell>
          <cell r="S26" t="str">
            <v>F</v>
          </cell>
          <cell r="T26" t="str">
            <v>Kém</v>
          </cell>
          <cell r="U26"/>
          <cell r="V26"/>
        </row>
        <row r="27">
          <cell r="B27">
            <v>182</v>
          </cell>
          <cell r="C27" t="str">
            <v xml:space="preserve">Huỳnh Văn </v>
          </cell>
          <cell r="D27" t="str">
            <v>Tài</v>
          </cell>
          <cell r="E27">
            <v>10</v>
          </cell>
          <cell r="F27">
            <v>9</v>
          </cell>
          <cell r="G27"/>
          <cell r="H27"/>
          <cell r="I27"/>
          <cell r="J27">
            <v>9.33</v>
          </cell>
          <cell r="K27"/>
          <cell r="L27">
            <v>3.73</v>
          </cell>
          <cell r="M27"/>
          <cell r="N27">
            <v>3.73</v>
          </cell>
          <cell r="O27" t="str">
            <v>Yếu</v>
          </cell>
          <cell r="P27" t="str">
            <v>Yếu</v>
          </cell>
          <cell r="Q27" t="str">
            <v>Được thi</v>
          </cell>
          <cell r="R27">
            <v>0</v>
          </cell>
          <cell r="S27" t="str">
            <v>F</v>
          </cell>
          <cell r="T27" t="str">
            <v>Kém</v>
          </cell>
          <cell r="U27">
            <v>1.8</v>
          </cell>
          <cell r="V27">
            <v>5.2</v>
          </cell>
        </row>
        <row r="28">
          <cell r="B28">
            <v>183</v>
          </cell>
          <cell r="C28" t="str">
            <v>Nguyễn Hồng</v>
          </cell>
          <cell r="D28" t="str">
            <v>Thắm</v>
          </cell>
          <cell r="E28">
            <v>10</v>
          </cell>
          <cell r="F28">
            <v>10</v>
          </cell>
          <cell r="G28"/>
          <cell r="H28"/>
          <cell r="I28"/>
          <cell r="J28">
            <v>10</v>
          </cell>
          <cell r="K28"/>
          <cell r="L28">
            <v>4</v>
          </cell>
          <cell r="M28"/>
          <cell r="N28">
            <v>4</v>
          </cell>
          <cell r="O28" t="str">
            <v>Yếu</v>
          </cell>
          <cell r="P28" t="str">
            <v>Yếu</v>
          </cell>
          <cell r="Q28" t="str">
            <v>Được thi</v>
          </cell>
          <cell r="R28">
            <v>1</v>
          </cell>
          <cell r="S28" t="str">
            <v>D</v>
          </cell>
          <cell r="T28" t="str">
            <v>Trung Bình</v>
          </cell>
          <cell r="U28">
            <v>1.8</v>
          </cell>
          <cell r="V28">
            <v>6.4</v>
          </cell>
        </row>
        <row r="29">
          <cell r="B29">
            <v>184</v>
          </cell>
          <cell r="C29" t="str">
            <v>Bùi Thị Thanh</v>
          </cell>
          <cell r="D29" t="str">
            <v>Thuận</v>
          </cell>
          <cell r="E29">
            <v>10</v>
          </cell>
          <cell r="F29">
            <v>10</v>
          </cell>
          <cell r="G29"/>
          <cell r="H29"/>
          <cell r="I29"/>
          <cell r="J29">
            <v>10</v>
          </cell>
          <cell r="K29"/>
          <cell r="L29">
            <v>4</v>
          </cell>
          <cell r="M29"/>
          <cell r="N29">
            <v>4</v>
          </cell>
          <cell r="O29" t="str">
            <v>Yếu</v>
          </cell>
          <cell r="P29" t="str">
            <v>Yếu</v>
          </cell>
          <cell r="Q29" t="str">
            <v>Được thi</v>
          </cell>
          <cell r="R29">
            <v>1</v>
          </cell>
          <cell r="S29" t="str">
            <v>D</v>
          </cell>
          <cell r="T29" t="str">
            <v>Trung Bình</v>
          </cell>
          <cell r="U29">
            <v>2</v>
          </cell>
          <cell r="V29">
            <v>5.7</v>
          </cell>
        </row>
        <row r="30">
          <cell r="B30">
            <v>185</v>
          </cell>
          <cell r="C30" t="str">
            <v>Nguyễn Đức</v>
          </cell>
          <cell r="D30" t="str">
            <v>Tiến</v>
          </cell>
          <cell r="E30">
            <v>10</v>
          </cell>
          <cell r="F30">
            <v>3</v>
          </cell>
          <cell r="G30"/>
          <cell r="H30"/>
          <cell r="I30"/>
          <cell r="J30">
            <v>5.33</v>
          </cell>
          <cell r="K30"/>
          <cell r="L30">
            <v>2.13</v>
          </cell>
          <cell r="M30"/>
          <cell r="N30">
            <v>2.13</v>
          </cell>
          <cell r="O30" t="str">
            <v>Kém</v>
          </cell>
          <cell r="P30" t="str">
            <v>Kém</v>
          </cell>
          <cell r="Q30" t="str">
            <v>Được thi</v>
          </cell>
          <cell r="R30">
            <v>0</v>
          </cell>
          <cell r="S30" t="str">
            <v>F</v>
          </cell>
          <cell r="T30" t="str">
            <v>Kém</v>
          </cell>
          <cell r="U30">
            <v>1.7</v>
          </cell>
          <cell r="V30">
            <v>6.3</v>
          </cell>
        </row>
        <row r="31">
          <cell r="B31">
            <v>186</v>
          </cell>
          <cell r="C31" t="str">
            <v>Nguyễn Vương Phương</v>
          </cell>
          <cell r="D31" t="str">
            <v>Tiền</v>
          </cell>
          <cell r="E31">
            <v>10</v>
          </cell>
          <cell r="F31">
            <v>9</v>
          </cell>
          <cell r="G31"/>
          <cell r="H31"/>
          <cell r="I31"/>
          <cell r="J31">
            <v>9.33</v>
          </cell>
          <cell r="K31"/>
          <cell r="L31">
            <v>3.73</v>
          </cell>
          <cell r="M31"/>
          <cell r="N31">
            <v>3.73</v>
          </cell>
          <cell r="O31" t="str">
            <v>Yếu</v>
          </cell>
          <cell r="P31" t="str">
            <v>Yếu</v>
          </cell>
          <cell r="Q31" t="str">
            <v>Được thi</v>
          </cell>
          <cell r="R31">
            <v>0</v>
          </cell>
          <cell r="S31" t="str">
            <v>F</v>
          </cell>
          <cell r="T31" t="str">
            <v>Kém</v>
          </cell>
          <cell r="U31">
            <v>2</v>
          </cell>
          <cell r="V31">
            <v>4.7</v>
          </cell>
        </row>
        <row r="32">
          <cell r="B32">
            <v>187</v>
          </cell>
          <cell r="C32" t="str">
            <v xml:space="preserve">Du Ngọc Tường </v>
          </cell>
          <cell r="D32" t="str">
            <v>Vi</v>
          </cell>
          <cell r="E32">
            <v>10</v>
          </cell>
          <cell r="F32">
            <v>6</v>
          </cell>
          <cell r="G32"/>
          <cell r="H32"/>
          <cell r="I32"/>
          <cell r="J32">
            <v>7.33</v>
          </cell>
          <cell r="K32"/>
          <cell r="L32">
            <v>2.93</v>
          </cell>
          <cell r="M32"/>
          <cell r="N32">
            <v>2.93</v>
          </cell>
          <cell r="O32" t="str">
            <v>Kém</v>
          </cell>
          <cell r="P32" t="str">
            <v>Kém</v>
          </cell>
          <cell r="Q32" t="str">
            <v>Được thi</v>
          </cell>
          <cell r="R32">
            <v>0</v>
          </cell>
          <cell r="S32" t="str">
            <v>F</v>
          </cell>
          <cell r="T32" t="str">
            <v>Kém</v>
          </cell>
          <cell r="U32">
            <v>1.6</v>
          </cell>
          <cell r="V32">
            <v>5.6</v>
          </cell>
        </row>
        <row r="33">
          <cell r="B33">
            <v>188</v>
          </cell>
          <cell r="C33" t="str">
            <v xml:space="preserve">Bùi Thị Hải </v>
          </cell>
          <cell r="D33" t="str">
            <v>Yến</v>
          </cell>
          <cell r="E33">
            <v>5</v>
          </cell>
          <cell r="F33">
            <v>5</v>
          </cell>
          <cell r="G33"/>
          <cell r="H33"/>
          <cell r="I33"/>
          <cell r="J33">
            <v>5</v>
          </cell>
          <cell r="K33"/>
          <cell r="L33">
            <v>2</v>
          </cell>
          <cell r="M33"/>
          <cell r="N33">
            <v>2</v>
          </cell>
          <cell r="O33" t="str">
            <v>Kém</v>
          </cell>
          <cell r="P33" t="str">
            <v>Kém</v>
          </cell>
          <cell r="Q33" t="str">
            <v>Được thi</v>
          </cell>
          <cell r="R33">
            <v>0</v>
          </cell>
          <cell r="S33" t="str">
            <v>F</v>
          </cell>
          <cell r="T33" t="str">
            <v>Kém</v>
          </cell>
          <cell r="U33">
            <v>1</v>
          </cell>
          <cell r="V33">
            <v>4.2</v>
          </cell>
        </row>
        <row r="34">
          <cell r="B34">
            <v>189</v>
          </cell>
          <cell r="C34" t="str">
            <v xml:space="preserve">Huỳnh Tùng </v>
          </cell>
          <cell r="D34" t="str">
            <v>Bách</v>
          </cell>
          <cell r="E34">
            <v>4</v>
          </cell>
          <cell r="F34">
            <v>6</v>
          </cell>
          <cell r="G34"/>
          <cell r="H34"/>
          <cell r="I34"/>
          <cell r="J34">
            <v>5.33</v>
          </cell>
          <cell r="K34"/>
          <cell r="L34">
            <v>2.13</v>
          </cell>
          <cell r="M34"/>
          <cell r="N34">
            <v>2.13</v>
          </cell>
          <cell r="O34" t="str">
            <v>Kém</v>
          </cell>
          <cell r="P34" t="str">
            <v>Kém</v>
          </cell>
          <cell r="Q34" t="str">
            <v>Được thi</v>
          </cell>
          <cell r="R34">
            <v>0</v>
          </cell>
          <cell r="S34" t="str">
            <v>F</v>
          </cell>
          <cell r="T34" t="str">
            <v>Kém</v>
          </cell>
          <cell r="U34">
            <v>0</v>
          </cell>
          <cell r="V34">
            <v>0</v>
          </cell>
        </row>
        <row r="35">
          <cell r="B35">
            <v>190</v>
          </cell>
          <cell r="C35" t="str">
            <v xml:space="preserve">Huỳnh Phương </v>
          </cell>
          <cell r="D35" t="str">
            <v xml:space="preserve">Ngọc </v>
          </cell>
          <cell r="E35">
            <v>10</v>
          </cell>
          <cell r="F35">
            <v>9</v>
          </cell>
          <cell r="G35"/>
          <cell r="H35"/>
          <cell r="I35"/>
          <cell r="J35">
            <v>9.33</v>
          </cell>
          <cell r="K35"/>
          <cell r="L35">
            <v>3.73</v>
          </cell>
          <cell r="M35"/>
          <cell r="N35">
            <v>3.73</v>
          </cell>
          <cell r="O35" t="str">
            <v>Yếu</v>
          </cell>
          <cell r="P35" t="str">
            <v>Yếu</v>
          </cell>
          <cell r="Q35" t="str">
            <v>Được thi</v>
          </cell>
          <cell r="R35">
            <v>0</v>
          </cell>
          <cell r="S35" t="str">
            <v>F</v>
          </cell>
          <cell r="T35" t="str">
            <v>Kém</v>
          </cell>
          <cell r="U35">
            <v>0</v>
          </cell>
          <cell r="V35">
            <v>1.5</v>
          </cell>
        </row>
        <row r="36">
          <cell r="B36">
            <v>191</v>
          </cell>
          <cell r="C36" t="str">
            <v>Nguyễn Thị Thùy</v>
          </cell>
          <cell r="D36" t="str">
            <v>Tuyên</v>
          </cell>
          <cell r="E36">
            <v>10</v>
          </cell>
          <cell r="F36">
            <v>9</v>
          </cell>
          <cell r="G36"/>
          <cell r="H36"/>
          <cell r="I36"/>
          <cell r="J36">
            <v>9.33</v>
          </cell>
          <cell r="K36"/>
          <cell r="L36">
            <v>3.73</v>
          </cell>
          <cell r="M36"/>
          <cell r="N36">
            <v>3.73</v>
          </cell>
          <cell r="O36" t="str">
            <v>Yếu</v>
          </cell>
          <cell r="P36" t="str">
            <v>Yếu</v>
          </cell>
          <cell r="Q36" t="str">
            <v>Được thi</v>
          </cell>
          <cell r="R36">
            <v>0</v>
          </cell>
          <cell r="S36" t="str">
            <v>F</v>
          </cell>
          <cell r="T36" t="str">
            <v>Kém</v>
          </cell>
          <cell r="U36">
            <v>1.6</v>
          </cell>
          <cell r="V36">
            <v>4.5</v>
          </cell>
        </row>
        <row r="37">
          <cell r="B37">
            <v>192</v>
          </cell>
          <cell r="C37" t="str">
            <v>Thạch Chanh Đa Ma</v>
          </cell>
          <cell r="D37" t="str">
            <v xml:space="preserve"> Ni</v>
          </cell>
          <cell r="E37">
            <v>10</v>
          </cell>
          <cell r="F37">
            <v>5</v>
          </cell>
          <cell r="G37"/>
          <cell r="H37"/>
          <cell r="I37"/>
          <cell r="J37">
            <v>6.67</v>
          </cell>
          <cell r="K37"/>
          <cell r="L37">
            <v>2.67</v>
          </cell>
          <cell r="M37"/>
          <cell r="N37">
            <v>2.67</v>
          </cell>
          <cell r="O37" t="str">
            <v>Kém</v>
          </cell>
          <cell r="P37" t="str">
            <v>Kém</v>
          </cell>
          <cell r="Q37" t="str">
            <v>Được thi</v>
          </cell>
          <cell r="R37">
            <v>0</v>
          </cell>
          <cell r="S37" t="str">
            <v>F</v>
          </cell>
          <cell r="T37" t="str">
            <v>Kém</v>
          </cell>
          <cell r="U37">
            <v>1.5</v>
          </cell>
          <cell r="V37">
            <v>5.0999999999999996</v>
          </cell>
        </row>
        <row r="38">
          <cell r="B38"/>
          <cell r="C38" t="str">
            <v xml:space="preserve">Võ Phi Thành </v>
          </cell>
          <cell r="D38" t="str">
            <v>Đạt</v>
          </cell>
          <cell r="E38">
            <v>9</v>
          </cell>
          <cell r="F38">
            <v>10</v>
          </cell>
          <cell r="G38"/>
          <cell r="H38"/>
          <cell r="I38"/>
          <cell r="J38">
            <v>9.67</v>
          </cell>
          <cell r="K38"/>
          <cell r="L38">
            <v>3.87</v>
          </cell>
          <cell r="M38"/>
          <cell r="N38">
            <v>3.87</v>
          </cell>
          <cell r="O38" t="str">
            <v>Yếu</v>
          </cell>
          <cell r="P38" t="str">
            <v>Yếu</v>
          </cell>
          <cell r="Q38" t="str">
            <v>Được thi</v>
          </cell>
          <cell r="R38">
            <v>0</v>
          </cell>
          <cell r="S38" t="str">
            <v>F</v>
          </cell>
          <cell r="T38" t="str">
            <v>Kém</v>
          </cell>
          <cell r="U38">
            <v>1.9</v>
          </cell>
          <cell r="V38">
            <v>4.7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42"/>
  <sheetViews>
    <sheetView tabSelected="1"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H5" sqref="H5"/>
    </sheetView>
  </sheetViews>
  <sheetFormatPr defaultRowHeight="15" x14ac:dyDescent="0.25"/>
  <cols>
    <col min="1" max="1" width="4.28515625" style="11" customWidth="1"/>
    <col min="2" max="2" width="12.85546875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10" width="5.7109375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21.75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7" customHeight="1" x14ac:dyDescent="0.25">
      <c r="A4" s="9">
        <v>1</v>
      </c>
      <c r="B4" s="43">
        <v>101</v>
      </c>
      <c r="C4" s="44" t="s">
        <v>136</v>
      </c>
      <c r="D4" s="45" t="s">
        <v>7</v>
      </c>
      <c r="E4" s="5">
        <f>VLOOKUP($B4,'[3]1.PL'!$B$6:$R$48,10,0)</f>
        <v>8</v>
      </c>
      <c r="F4" s="5"/>
      <c r="G4" s="5" t="str">
        <f>VLOOKUP($B4,'[3]1.PL'!$B$6:$R$48,16,0)</f>
        <v/>
      </c>
      <c r="H4" s="5">
        <f>VLOOKUP($B4,'[3]2.CT'!$B$6:$T$47,10,0)</f>
        <v>6</v>
      </c>
      <c r="I4" s="5"/>
      <c r="J4" s="5" t="str">
        <f>VLOOKUP($B4,'[3]2.CT'!$B$6:$T$47,16,0)</f>
        <v/>
      </c>
      <c r="K4" s="5">
        <f>VLOOKUP($B4,'[3]3.GDQP-AN'!$B$6:$S$47,10,0)</f>
        <v>7.5</v>
      </c>
      <c r="L4" s="5"/>
      <c r="M4" s="5" t="str">
        <f>VLOOKUP($B4,'[3]3.GDQP-AN'!$B$6:$S$47,16,0)</f>
        <v/>
      </c>
      <c r="N4" s="5">
        <f>VLOOKUP($B4,'[3]4.GDTC'!$B$6:$T$48,10,0)</f>
        <v>7</v>
      </c>
      <c r="O4" s="5"/>
      <c r="P4" s="5" t="str">
        <f>VLOOKUP($B4,'[3]4.GDTC'!$B$6:$T$48,16,0)</f>
        <v/>
      </c>
      <c r="Q4" s="5">
        <f>VLOOKUP($B4,'[3]5.AVGT1'!$B$6:$W$48,20,0)</f>
        <v>1.2</v>
      </c>
      <c r="R4" s="5">
        <f>VLOOKUP($B4,'[3]5.AVGT1'!$B$6:$W$48,21,0)</f>
        <v>4.9000000000000004</v>
      </c>
      <c r="S4" s="5"/>
    </row>
    <row r="5" spans="1:19" s="7" customFormat="1" ht="27" customHeight="1" x14ac:dyDescent="0.25">
      <c r="A5" s="9">
        <v>2</v>
      </c>
      <c r="B5" s="43">
        <v>102</v>
      </c>
      <c r="C5" s="44" t="s">
        <v>137</v>
      </c>
      <c r="D5" s="45" t="s">
        <v>138</v>
      </c>
      <c r="E5" s="5">
        <f>VLOOKUP($B5,'[3]1.PL'!$B$6:$R$48,10,0)</f>
        <v>7</v>
      </c>
      <c r="F5" s="5"/>
      <c r="G5" s="5" t="str">
        <f>VLOOKUP($B5,'[3]1.PL'!$B$6:$R$48,16,0)</f>
        <v/>
      </c>
      <c r="H5" s="5">
        <f>VLOOKUP($B5,'[3]2.CT'!$B$6:$T$47,10,0)</f>
        <v>7</v>
      </c>
      <c r="I5" s="5"/>
      <c r="J5" s="5" t="str">
        <f>VLOOKUP($B5,'[3]2.CT'!$B$6:$T$47,16,0)</f>
        <v/>
      </c>
      <c r="K5" s="5">
        <f>VLOOKUP($B5,'[3]3.GDQP-AN'!$B$6:$S$47,10,0)</f>
        <v>8</v>
      </c>
      <c r="L5" s="5"/>
      <c r="M5" s="5" t="str">
        <f>VLOOKUP($B5,'[3]3.GDQP-AN'!$B$6:$S$47,16,0)</f>
        <v/>
      </c>
      <c r="N5" s="5">
        <f>VLOOKUP($B5,'[3]4.GDTC'!$B$6:$T$48,10,0)</f>
        <v>8</v>
      </c>
      <c r="O5" s="5"/>
      <c r="P5" s="5" t="str">
        <f>VLOOKUP($B5,'[3]4.GDTC'!$B$6:$T$48,16,0)</f>
        <v/>
      </c>
      <c r="Q5" s="13">
        <f>VLOOKUP($B5,'[3]5.AVGT1'!$B$6:$W$48,20,0)</f>
        <v>0.6</v>
      </c>
      <c r="R5" s="13">
        <f>VLOOKUP($B5,'[3]5.AVGT1'!$B$6:$W$48,21,0)</f>
        <v>2.8</v>
      </c>
      <c r="S5" s="5"/>
    </row>
    <row r="6" spans="1:19" s="7" customFormat="1" ht="27" customHeight="1" x14ac:dyDescent="0.25">
      <c r="A6" s="9">
        <v>3</v>
      </c>
      <c r="B6" s="43">
        <v>103</v>
      </c>
      <c r="C6" s="44" t="s">
        <v>139</v>
      </c>
      <c r="D6" s="45" t="s">
        <v>46</v>
      </c>
      <c r="E6" s="5">
        <f>VLOOKUP($B6,'[3]1.PL'!$B$6:$R$48,10,0)</f>
        <v>8</v>
      </c>
      <c r="F6" s="5"/>
      <c r="G6" s="5" t="str">
        <f>VLOOKUP($B6,'[3]1.PL'!$B$6:$R$48,16,0)</f>
        <v/>
      </c>
      <c r="H6" s="5">
        <f>VLOOKUP($B6,'[3]2.CT'!$B$6:$T$47,10,0)</f>
        <v>7</v>
      </c>
      <c r="I6" s="5"/>
      <c r="J6" s="5" t="str">
        <f>VLOOKUP($B6,'[3]2.CT'!$B$6:$T$47,16,0)</f>
        <v/>
      </c>
      <c r="K6" s="5">
        <f>VLOOKUP($B6,'[3]3.GDQP-AN'!$B$6:$S$47,10,0)</f>
        <v>7.5</v>
      </c>
      <c r="L6" s="5"/>
      <c r="M6" s="5" t="str">
        <f>VLOOKUP($B6,'[3]3.GDQP-AN'!$B$6:$S$47,16,0)</f>
        <v/>
      </c>
      <c r="N6" s="5">
        <f>VLOOKUP($B6,'[3]4.GDTC'!$B$6:$T$48,10,0)</f>
        <v>7</v>
      </c>
      <c r="O6" s="5"/>
      <c r="P6" s="5" t="str">
        <f>VLOOKUP($B6,'[3]4.GDTC'!$B$6:$T$48,16,0)</f>
        <v/>
      </c>
      <c r="Q6" s="5">
        <f>VLOOKUP($B6,'[3]5.AVGT1'!$B$6:$W$48,20,0)</f>
        <v>1.2</v>
      </c>
      <c r="R6" s="5">
        <f>VLOOKUP($B6,'[3]5.AVGT1'!$B$6:$W$48,21,0)</f>
        <v>4.8</v>
      </c>
      <c r="S6" s="5"/>
    </row>
    <row r="7" spans="1:19" s="7" customFormat="1" ht="27" customHeight="1" x14ac:dyDescent="0.25">
      <c r="A7" s="9">
        <v>4</v>
      </c>
      <c r="B7" s="43">
        <v>104</v>
      </c>
      <c r="C7" s="44" t="s">
        <v>140</v>
      </c>
      <c r="D7" s="45" t="s">
        <v>22</v>
      </c>
      <c r="E7" s="5">
        <f>VLOOKUP($B7,'[3]1.PL'!$B$6:$R$48,10,0)</f>
        <v>9</v>
      </c>
      <c r="F7" s="5"/>
      <c r="G7" s="5" t="str">
        <f>VLOOKUP($B7,'[3]1.PL'!$B$6:$R$48,16,0)</f>
        <v/>
      </c>
      <c r="H7" s="5">
        <f>VLOOKUP($B7,'[3]2.CT'!$B$6:$T$47,10,0)</f>
        <v>8</v>
      </c>
      <c r="I7" s="5"/>
      <c r="J7" s="5" t="str">
        <f>VLOOKUP($B7,'[3]2.CT'!$B$6:$T$47,16,0)</f>
        <v/>
      </c>
      <c r="K7" s="5">
        <f>VLOOKUP($B7,'[3]3.GDQP-AN'!$B$6:$S$47,10,0)</f>
        <v>7</v>
      </c>
      <c r="L7" s="5"/>
      <c r="M7" s="5" t="str">
        <f>VLOOKUP($B7,'[3]3.GDQP-AN'!$B$6:$S$47,16,0)</f>
        <v/>
      </c>
      <c r="N7" s="5">
        <f>VLOOKUP($B7,'[3]4.GDTC'!$B$6:$T$48,10,0)</f>
        <v>6</v>
      </c>
      <c r="O7" s="5"/>
      <c r="P7" s="5" t="str">
        <f>VLOOKUP($B7,'[3]4.GDTC'!$B$6:$T$48,16,0)</f>
        <v/>
      </c>
      <c r="Q7" s="13">
        <f>VLOOKUP($B7,'[3]5.AVGT1'!$B$6:$W$48,20,0)</f>
        <v>0.8</v>
      </c>
      <c r="R7" s="13">
        <f>VLOOKUP($B7,'[3]5.AVGT1'!$B$6:$W$48,21,0)</f>
        <v>3.5</v>
      </c>
      <c r="S7" s="5"/>
    </row>
    <row r="8" spans="1:19" s="7" customFormat="1" ht="27" customHeight="1" x14ac:dyDescent="0.25">
      <c r="A8" s="9">
        <v>5</v>
      </c>
      <c r="B8" s="43">
        <v>106</v>
      </c>
      <c r="C8" s="44" t="s">
        <v>141</v>
      </c>
      <c r="D8" s="45" t="s">
        <v>142</v>
      </c>
      <c r="E8" s="5">
        <f>VLOOKUP($B8,'[3]1.PL'!$B$6:$R$48,10,0)</f>
        <v>7</v>
      </c>
      <c r="F8" s="5"/>
      <c r="G8" s="5" t="str">
        <f>VLOOKUP($B8,'[3]1.PL'!$B$6:$R$48,16,0)</f>
        <v/>
      </c>
      <c r="H8" s="5">
        <f>VLOOKUP($B8,'[3]2.CT'!$B$6:$T$47,10,0)</f>
        <v>7</v>
      </c>
      <c r="I8" s="5"/>
      <c r="J8" s="5" t="str">
        <f>VLOOKUP($B8,'[3]2.CT'!$B$6:$T$47,16,0)</f>
        <v/>
      </c>
      <c r="K8" s="5">
        <f>VLOOKUP($B8,'[3]3.GDQP-AN'!$B$6:$S$47,10,0)</f>
        <v>7.5</v>
      </c>
      <c r="L8" s="5"/>
      <c r="M8" s="5" t="str">
        <f>VLOOKUP($B8,'[3]3.GDQP-AN'!$B$6:$S$47,16,0)</f>
        <v/>
      </c>
      <c r="N8" s="5">
        <f>VLOOKUP($B8,'[3]4.GDTC'!$B$6:$T$48,10,0)</f>
        <v>6</v>
      </c>
      <c r="O8" s="5"/>
      <c r="P8" s="5" t="str">
        <f>VLOOKUP($B8,'[3]4.GDTC'!$B$6:$T$48,16,0)</f>
        <v/>
      </c>
      <c r="Q8" s="13">
        <f>VLOOKUP($B8,'[3]5.AVGT1'!$B$6:$W$48,20,0)</f>
        <v>0.8</v>
      </c>
      <c r="R8" s="13">
        <f>VLOOKUP($B8,'[3]5.AVGT1'!$B$6:$W$48,21,0)</f>
        <v>2</v>
      </c>
      <c r="S8" s="5"/>
    </row>
    <row r="9" spans="1:19" s="7" customFormat="1" ht="27" customHeight="1" x14ac:dyDescent="0.25">
      <c r="A9" s="9">
        <v>6</v>
      </c>
      <c r="B9" s="43">
        <v>107</v>
      </c>
      <c r="C9" s="44" t="s">
        <v>143</v>
      </c>
      <c r="D9" s="45" t="s">
        <v>135</v>
      </c>
      <c r="E9" s="5">
        <f>VLOOKUP($B9,'[3]1.PL'!$B$6:$R$48,10,0)</f>
        <v>6</v>
      </c>
      <c r="F9" s="5"/>
      <c r="G9" s="5" t="str">
        <f>VLOOKUP($B9,'[3]1.PL'!$B$6:$R$48,16,0)</f>
        <v/>
      </c>
      <c r="H9" s="5">
        <f>VLOOKUP($B9,'[3]2.CT'!$B$6:$T$47,10,0)</f>
        <v>7</v>
      </c>
      <c r="I9" s="5"/>
      <c r="J9" s="5" t="str">
        <f>VLOOKUP($B9,'[3]2.CT'!$B$6:$T$47,16,0)</f>
        <v/>
      </c>
      <c r="K9" s="5">
        <f>VLOOKUP($B9,'[3]3.GDQP-AN'!$B$6:$S$47,10,0)</f>
        <v>7.5</v>
      </c>
      <c r="L9" s="5"/>
      <c r="M9" s="5" t="str">
        <f>VLOOKUP($B9,'[3]3.GDQP-AN'!$B$6:$S$47,16,0)</f>
        <v/>
      </c>
      <c r="N9" s="5">
        <f>VLOOKUP($B9,'[3]4.GDTC'!$B$6:$T$48,10,0)</f>
        <v>7</v>
      </c>
      <c r="O9" s="5"/>
      <c r="P9" s="5" t="str">
        <f>VLOOKUP($B9,'[3]4.GDTC'!$B$6:$T$48,16,0)</f>
        <v/>
      </c>
      <c r="Q9" s="5">
        <f>VLOOKUP($B9,'[3]5.AVGT1'!$B$6:$W$48,20,0)</f>
        <v>1</v>
      </c>
      <c r="R9" s="5">
        <f>VLOOKUP($B9,'[3]5.AVGT1'!$B$6:$W$48,21,0)</f>
        <v>5.4</v>
      </c>
      <c r="S9" s="5"/>
    </row>
    <row r="10" spans="1:19" ht="27" customHeight="1" x14ac:dyDescent="0.25">
      <c r="A10" s="9">
        <v>7</v>
      </c>
      <c r="B10" s="43">
        <v>108</v>
      </c>
      <c r="C10" s="44" t="s">
        <v>144</v>
      </c>
      <c r="D10" s="45" t="s">
        <v>135</v>
      </c>
      <c r="E10" s="5">
        <f>VLOOKUP($B10,'[3]1.PL'!$B$6:$R$48,10,0)</f>
        <v>6.5</v>
      </c>
      <c r="F10" s="5"/>
      <c r="G10" s="5" t="str">
        <f>VLOOKUP($B10,'[3]1.PL'!$B$6:$R$48,16,0)</f>
        <v/>
      </c>
      <c r="H10" s="5">
        <f>VLOOKUP($B10,'[3]2.CT'!$B$6:$T$47,10,0)</f>
        <v>7</v>
      </c>
      <c r="I10" s="5"/>
      <c r="J10" s="5" t="str">
        <f>VLOOKUP($B10,'[3]2.CT'!$B$6:$T$47,16,0)</f>
        <v/>
      </c>
      <c r="K10" s="5">
        <f>VLOOKUP($B10,'[3]3.GDQP-AN'!$B$6:$S$47,10,0)</f>
        <v>7.5</v>
      </c>
      <c r="L10" s="5"/>
      <c r="M10" s="5" t="str">
        <f>VLOOKUP($B10,'[3]3.GDQP-AN'!$B$6:$S$47,16,0)</f>
        <v/>
      </c>
      <c r="N10" s="5">
        <f>VLOOKUP($B10,'[3]4.GDTC'!$B$6:$T$48,10,0)</f>
        <v>7</v>
      </c>
      <c r="O10" s="5"/>
      <c r="P10" s="5" t="str">
        <f>VLOOKUP($B10,'[3]4.GDTC'!$B$6:$T$48,16,0)</f>
        <v/>
      </c>
      <c r="Q10" s="13">
        <f>VLOOKUP($B10,'[3]5.AVGT1'!$B$6:$W$48,20,0)</f>
        <v>0.8</v>
      </c>
      <c r="R10" s="5">
        <f>VLOOKUP($B10,'[3]5.AVGT1'!$B$6:$W$48,21,0)</f>
        <v>4.5</v>
      </c>
      <c r="S10" s="5"/>
    </row>
    <row r="11" spans="1:19" ht="27" customHeight="1" x14ac:dyDescent="0.25">
      <c r="A11" s="9">
        <v>8</v>
      </c>
      <c r="B11" s="43">
        <v>109</v>
      </c>
      <c r="C11" s="44" t="s">
        <v>95</v>
      </c>
      <c r="D11" s="45" t="s">
        <v>88</v>
      </c>
      <c r="E11" s="5">
        <f>VLOOKUP($B11,'[3]1.PL'!$B$6:$R$48,10,0)</f>
        <v>8.5</v>
      </c>
      <c r="F11" s="5"/>
      <c r="G11" s="5" t="str">
        <f>VLOOKUP($B11,'[3]1.PL'!$B$6:$R$48,16,0)</f>
        <v/>
      </c>
      <c r="H11" s="5">
        <f>VLOOKUP($B11,'[3]2.CT'!$B$6:$T$47,10,0)</f>
        <v>7</v>
      </c>
      <c r="I11" s="5"/>
      <c r="J11" s="5" t="str">
        <f>VLOOKUP($B11,'[3]2.CT'!$B$6:$T$47,16,0)</f>
        <v/>
      </c>
      <c r="K11" s="5">
        <f>VLOOKUP($B11,'[3]3.GDQP-AN'!$B$6:$S$47,10,0)</f>
        <v>7.5</v>
      </c>
      <c r="L11" s="5"/>
      <c r="M11" s="5" t="str">
        <f>VLOOKUP($B11,'[3]3.GDQP-AN'!$B$6:$S$47,16,0)</f>
        <v/>
      </c>
      <c r="N11" s="5">
        <f>VLOOKUP($B11,'[3]4.GDTC'!$B$6:$T$48,10,0)</f>
        <v>6</v>
      </c>
      <c r="O11" s="5"/>
      <c r="P11" s="5" t="str">
        <f>VLOOKUP($B11,'[3]4.GDTC'!$B$6:$T$48,16,0)</f>
        <v/>
      </c>
      <c r="Q11" s="5">
        <f>VLOOKUP($B11,'[3]5.AVGT1'!$B$6:$W$48,20,0)</f>
        <v>1</v>
      </c>
      <c r="R11" s="5">
        <f>VLOOKUP($B11,'[3]5.AVGT1'!$B$6:$W$48,21,0)</f>
        <v>4.4000000000000004</v>
      </c>
      <c r="S11" s="5"/>
    </row>
    <row r="12" spans="1:19" ht="27" customHeight="1" x14ac:dyDescent="0.25">
      <c r="A12" s="9">
        <v>9</v>
      </c>
      <c r="B12" s="43">
        <v>110</v>
      </c>
      <c r="C12" s="44" t="s">
        <v>145</v>
      </c>
      <c r="D12" s="45" t="s">
        <v>105</v>
      </c>
      <c r="E12" s="5">
        <f>VLOOKUP($B12,'[3]1.PL'!$B$6:$R$48,10,0)</f>
        <v>7</v>
      </c>
      <c r="F12" s="5"/>
      <c r="G12" s="5" t="str">
        <f>VLOOKUP($B12,'[3]1.PL'!$B$6:$R$48,16,0)</f>
        <v/>
      </c>
      <c r="H12" s="5">
        <f>VLOOKUP($B12,'[3]2.CT'!$B$6:$T$47,10,0)</f>
        <v>6</v>
      </c>
      <c r="I12" s="5"/>
      <c r="J12" s="5" t="str">
        <f>VLOOKUP($B12,'[3]2.CT'!$B$6:$T$47,16,0)</f>
        <v/>
      </c>
      <c r="K12" s="5">
        <f>VLOOKUP($B12,'[3]3.GDQP-AN'!$B$6:$S$47,10,0)</f>
        <v>7</v>
      </c>
      <c r="L12" s="5"/>
      <c r="M12" s="5" t="str">
        <f>VLOOKUP($B12,'[3]3.GDQP-AN'!$B$6:$S$47,16,0)</f>
        <v/>
      </c>
      <c r="N12" s="5">
        <f>VLOOKUP($B12,'[3]4.GDTC'!$B$6:$T$48,10,0)</f>
        <v>7</v>
      </c>
      <c r="O12" s="5"/>
      <c r="P12" s="5" t="str">
        <f>VLOOKUP($B12,'[3]4.GDTC'!$B$6:$T$48,16,0)</f>
        <v/>
      </c>
      <c r="Q12" s="5">
        <f>VLOOKUP($B12,'[3]5.AVGT1'!$B$6:$W$48,20,0)</f>
        <v>1.1000000000000001</v>
      </c>
      <c r="R12" s="13">
        <f>VLOOKUP($B12,'[3]5.AVGT1'!$B$6:$W$48,21,0)</f>
        <v>2.8</v>
      </c>
      <c r="S12" s="5"/>
    </row>
    <row r="13" spans="1:19" ht="27" customHeight="1" x14ac:dyDescent="0.25">
      <c r="A13" s="9">
        <v>10</v>
      </c>
      <c r="B13" s="43">
        <v>111</v>
      </c>
      <c r="C13" s="44" t="s">
        <v>36</v>
      </c>
      <c r="D13" s="45" t="s">
        <v>96</v>
      </c>
      <c r="E13" s="5">
        <f>VLOOKUP($B13,'[3]1.PL'!$B$6:$R$48,10,0)</f>
        <v>7</v>
      </c>
      <c r="F13" s="5"/>
      <c r="G13" s="5" t="str">
        <f>VLOOKUP($B13,'[3]1.PL'!$B$6:$R$48,16,0)</f>
        <v/>
      </c>
      <c r="H13" s="5">
        <f>VLOOKUP($B13,'[3]2.CT'!$B$6:$T$47,10,0)</f>
        <v>7</v>
      </c>
      <c r="I13" s="5"/>
      <c r="J13" s="5" t="str">
        <f>VLOOKUP($B13,'[3]2.CT'!$B$6:$T$47,16,0)</f>
        <v/>
      </c>
      <c r="K13" s="5">
        <f>VLOOKUP($B13,'[3]3.GDQP-AN'!$B$6:$S$47,10,0)</f>
        <v>7</v>
      </c>
      <c r="L13" s="5"/>
      <c r="M13" s="5" t="str">
        <f>VLOOKUP($B13,'[3]3.GDQP-AN'!$B$6:$S$47,16,0)</f>
        <v/>
      </c>
      <c r="N13" s="5">
        <f>VLOOKUP($B13,'[3]4.GDTC'!$B$6:$T$48,10,0)</f>
        <v>6</v>
      </c>
      <c r="O13" s="5"/>
      <c r="P13" s="5" t="str">
        <f>VLOOKUP($B13,'[3]4.GDTC'!$B$6:$T$48,16,0)</f>
        <v/>
      </c>
      <c r="Q13" s="13">
        <f>VLOOKUP($B13,'[3]5.AVGT1'!$B$6:$W$48,20,0)</f>
        <v>0</v>
      </c>
      <c r="R13" s="13">
        <f>VLOOKUP($B13,'[3]5.AVGT1'!$B$6:$W$48,21,0)</f>
        <v>0</v>
      </c>
      <c r="S13" s="5"/>
    </row>
    <row r="14" spans="1:19" s="12" customFormat="1" ht="27" customHeight="1" x14ac:dyDescent="0.25">
      <c r="A14" s="9">
        <v>11</v>
      </c>
      <c r="B14" s="43">
        <v>112</v>
      </c>
      <c r="C14" s="44" t="s">
        <v>146</v>
      </c>
      <c r="D14" s="45" t="s">
        <v>48</v>
      </c>
      <c r="E14" s="5">
        <f>VLOOKUP($B14,'[3]1.PL'!$B$6:$R$48,10,0)</f>
        <v>6.5</v>
      </c>
      <c r="F14" s="5"/>
      <c r="G14" s="5" t="str">
        <f>VLOOKUP($B14,'[3]1.PL'!$B$6:$R$48,16,0)</f>
        <v/>
      </c>
      <c r="H14" s="5">
        <f>VLOOKUP($B14,'[3]2.CT'!$B$6:$T$47,10,0)</f>
        <v>8</v>
      </c>
      <c r="I14" s="5"/>
      <c r="J14" s="5" t="str">
        <f>VLOOKUP($B14,'[3]2.CT'!$B$6:$T$47,16,0)</f>
        <v/>
      </c>
      <c r="K14" s="5">
        <f>VLOOKUP($B14,'[3]3.GDQP-AN'!$B$6:$S$47,10,0)</f>
        <v>8</v>
      </c>
      <c r="L14" s="5"/>
      <c r="M14" s="5" t="str">
        <f>VLOOKUP($B14,'[3]3.GDQP-AN'!$B$6:$S$47,16,0)</f>
        <v/>
      </c>
      <c r="N14" s="5">
        <f>VLOOKUP($B14,'[3]4.GDTC'!$B$6:$T$48,10,0)</f>
        <v>6</v>
      </c>
      <c r="O14" s="5"/>
      <c r="P14" s="5" t="str">
        <f>VLOOKUP($B14,'[3]4.GDTC'!$B$6:$T$48,16,0)</f>
        <v/>
      </c>
      <c r="Q14" s="13">
        <f>VLOOKUP($B14,'[3]5.AVGT1'!$B$6:$W$48,20,0)</f>
        <v>0.8</v>
      </c>
      <c r="R14" s="13">
        <f>VLOOKUP($B14,'[3]5.AVGT1'!$B$6:$W$48,21,0)</f>
        <v>3.1</v>
      </c>
      <c r="S14" s="5"/>
    </row>
    <row r="15" spans="1:19" s="12" customFormat="1" ht="27" customHeight="1" x14ac:dyDescent="0.25">
      <c r="A15" s="9">
        <v>12</v>
      </c>
      <c r="B15" s="43">
        <v>114</v>
      </c>
      <c r="C15" s="44" t="s">
        <v>147</v>
      </c>
      <c r="D15" s="45" t="s">
        <v>14</v>
      </c>
      <c r="E15" s="5">
        <f>VLOOKUP($B15,'[3]1.PL'!$B$6:$R$48,10,0)</f>
        <v>8</v>
      </c>
      <c r="F15" s="5"/>
      <c r="G15" s="5" t="str">
        <f>VLOOKUP($B15,'[3]1.PL'!$B$6:$R$48,16,0)</f>
        <v/>
      </c>
      <c r="H15" s="5">
        <f>VLOOKUP($B15,'[3]2.CT'!$B$6:$T$47,10,0)</f>
        <v>8</v>
      </c>
      <c r="I15" s="5"/>
      <c r="J15" s="5" t="str">
        <f>VLOOKUP($B15,'[3]2.CT'!$B$6:$T$47,16,0)</f>
        <v/>
      </c>
      <c r="K15" s="5">
        <f>VLOOKUP($B15,'[3]3.GDQP-AN'!$B$6:$S$47,10,0)</f>
        <v>7.5</v>
      </c>
      <c r="L15" s="5"/>
      <c r="M15" s="5" t="str">
        <f>VLOOKUP($B15,'[3]3.GDQP-AN'!$B$6:$S$47,16,0)</f>
        <v/>
      </c>
      <c r="N15" s="5">
        <f>VLOOKUP($B15,'[3]4.GDTC'!$B$6:$T$48,10,0)</f>
        <v>7</v>
      </c>
      <c r="O15" s="5"/>
      <c r="P15" s="5" t="str">
        <f>VLOOKUP($B15,'[3]4.GDTC'!$B$6:$T$48,16,0)</f>
        <v/>
      </c>
      <c r="Q15" s="13">
        <f>VLOOKUP($B15,'[3]5.AVGT1'!$B$6:$W$48,20,0)</f>
        <v>0.4</v>
      </c>
      <c r="R15" s="13">
        <f>VLOOKUP($B15,'[3]5.AVGT1'!$B$6:$W$48,21,0)</f>
        <v>2.2000000000000002</v>
      </c>
      <c r="S15" s="5"/>
    </row>
    <row r="16" spans="1:19" ht="27" customHeight="1" x14ac:dyDescent="0.25">
      <c r="A16" s="9">
        <v>13</v>
      </c>
      <c r="B16" s="43">
        <v>115</v>
      </c>
      <c r="C16" s="44" t="s">
        <v>148</v>
      </c>
      <c r="D16" s="45" t="s">
        <v>14</v>
      </c>
      <c r="E16" s="5">
        <f>VLOOKUP($B16,'[3]1.PL'!$B$6:$R$48,10,0)</f>
        <v>8</v>
      </c>
      <c r="F16" s="5"/>
      <c r="G16" s="5" t="str">
        <f>VLOOKUP($B16,'[3]1.PL'!$B$6:$R$48,16,0)</f>
        <v/>
      </c>
      <c r="H16" s="5">
        <f>VLOOKUP($B16,'[3]2.CT'!$B$6:$T$47,10,0)</f>
        <v>8</v>
      </c>
      <c r="I16" s="5"/>
      <c r="J16" s="5" t="str">
        <f>VLOOKUP($B16,'[3]2.CT'!$B$6:$T$47,16,0)</f>
        <v/>
      </c>
      <c r="K16" s="5">
        <f>VLOOKUP($B16,'[3]3.GDQP-AN'!$B$6:$S$47,10,0)</f>
        <v>7</v>
      </c>
      <c r="L16" s="5"/>
      <c r="M16" s="5" t="str">
        <f>VLOOKUP($B16,'[3]3.GDQP-AN'!$B$6:$S$47,16,0)</f>
        <v/>
      </c>
      <c r="N16" s="5">
        <f>VLOOKUP($B16,'[3]4.GDTC'!$B$6:$T$48,10,0)</f>
        <v>7</v>
      </c>
      <c r="O16" s="5"/>
      <c r="P16" s="5" t="str">
        <f>VLOOKUP($B16,'[3]4.GDTC'!$B$6:$T$48,16,0)</f>
        <v/>
      </c>
      <c r="Q16" s="5">
        <f>VLOOKUP($B16,'[3]5.AVGT1'!$B$6:$W$48,20,0)</f>
        <v>1</v>
      </c>
      <c r="R16" s="13">
        <f>VLOOKUP($B16,'[3]5.AVGT1'!$B$6:$W$48,21,0)</f>
        <v>3.1</v>
      </c>
      <c r="S16" s="5"/>
    </row>
    <row r="17" spans="1:19" ht="27" customHeight="1" x14ac:dyDescent="0.25">
      <c r="A17" s="9">
        <v>14</v>
      </c>
      <c r="B17" s="43">
        <v>116</v>
      </c>
      <c r="C17" s="44" t="s">
        <v>149</v>
      </c>
      <c r="D17" s="45" t="s">
        <v>107</v>
      </c>
      <c r="E17" s="5">
        <f>VLOOKUP($B17,'[3]1.PL'!$B$6:$R$48,10,0)</f>
        <v>9</v>
      </c>
      <c r="F17" s="5"/>
      <c r="G17" s="5" t="str">
        <f>VLOOKUP($B17,'[3]1.PL'!$B$6:$R$48,16,0)</f>
        <v/>
      </c>
      <c r="H17" s="5">
        <f>VLOOKUP($B17,'[3]2.CT'!$B$6:$T$47,10,0)</f>
        <v>8</v>
      </c>
      <c r="I17" s="5"/>
      <c r="J17" s="5" t="str">
        <f>VLOOKUP($B17,'[3]2.CT'!$B$6:$T$47,16,0)</f>
        <v/>
      </c>
      <c r="K17" s="5">
        <f>VLOOKUP($B17,'[3]3.GDQP-AN'!$B$6:$S$47,10,0)</f>
        <v>7.5</v>
      </c>
      <c r="L17" s="5"/>
      <c r="M17" s="5" t="str">
        <f>VLOOKUP($B17,'[3]3.GDQP-AN'!$B$6:$S$47,16,0)</f>
        <v/>
      </c>
      <c r="N17" s="5">
        <f>VLOOKUP($B17,'[3]4.GDTC'!$B$6:$T$48,10,0)</f>
        <v>7</v>
      </c>
      <c r="O17" s="5"/>
      <c r="P17" s="5" t="str">
        <f>VLOOKUP($B17,'[3]4.GDTC'!$B$6:$T$48,16,0)</f>
        <v/>
      </c>
      <c r="Q17" s="5">
        <f>VLOOKUP($B17,'[3]5.AVGT1'!$B$6:$W$48,20,0)</f>
        <v>1</v>
      </c>
      <c r="R17" s="5">
        <f>VLOOKUP($B17,'[3]5.AVGT1'!$B$6:$W$48,21,0)</f>
        <v>4</v>
      </c>
      <c r="S17" s="5"/>
    </row>
    <row r="18" spans="1:19" s="15" customFormat="1" ht="27" customHeight="1" x14ac:dyDescent="0.25">
      <c r="A18" s="9">
        <v>15</v>
      </c>
      <c r="B18" s="43">
        <v>118</v>
      </c>
      <c r="C18" s="44" t="s">
        <v>150</v>
      </c>
      <c r="D18" s="45" t="s">
        <v>151</v>
      </c>
      <c r="E18" s="5">
        <f>VLOOKUP($B18,'[3]1.PL'!$B$6:$R$48,10,0)</f>
        <v>7.5</v>
      </c>
      <c r="F18" s="5"/>
      <c r="G18" s="5" t="str">
        <f>VLOOKUP($B18,'[3]1.PL'!$B$6:$R$48,16,0)</f>
        <v/>
      </c>
      <c r="H18" s="5">
        <f>VLOOKUP($B18,'[3]2.CT'!$B$6:$T$47,10,0)</f>
        <v>6</v>
      </c>
      <c r="I18" s="5"/>
      <c r="J18" s="5" t="str">
        <f>VLOOKUP($B18,'[3]2.CT'!$B$6:$T$47,16,0)</f>
        <v/>
      </c>
      <c r="K18" s="5">
        <f>VLOOKUP($B18,'[3]3.GDQP-AN'!$B$6:$S$47,10,0)</f>
        <v>7.5</v>
      </c>
      <c r="L18" s="5"/>
      <c r="M18" s="5" t="str">
        <f>VLOOKUP($B18,'[3]3.GDQP-AN'!$B$6:$S$47,16,0)</f>
        <v/>
      </c>
      <c r="N18" s="5">
        <f>VLOOKUP($B18,'[3]4.GDTC'!$B$6:$T$48,10,0)</f>
        <v>7</v>
      </c>
      <c r="O18" s="5"/>
      <c r="P18" s="5" t="str">
        <f>VLOOKUP($B18,'[3]4.GDTC'!$B$6:$T$48,16,0)</f>
        <v/>
      </c>
      <c r="Q18" s="5">
        <f>VLOOKUP($B18,'[3]5.AVGT1'!$B$6:$W$48,20,0)</f>
        <v>1</v>
      </c>
      <c r="R18" s="13">
        <f>VLOOKUP($B18,'[3]5.AVGT1'!$B$6:$W$48,21,0)</f>
        <v>2.2999999999999998</v>
      </c>
      <c r="S18" s="5"/>
    </row>
    <row r="19" spans="1:19" s="15" customFormat="1" ht="27" customHeight="1" x14ac:dyDescent="0.25">
      <c r="A19" s="9">
        <v>16</v>
      </c>
      <c r="B19" s="43">
        <v>119</v>
      </c>
      <c r="C19" s="44" t="s">
        <v>116</v>
      </c>
      <c r="D19" s="45" t="s">
        <v>152</v>
      </c>
      <c r="E19" s="5">
        <f>VLOOKUP($B19,'[3]1.PL'!$B$6:$R$48,10,0)</f>
        <v>6.5</v>
      </c>
      <c r="F19" s="5"/>
      <c r="G19" s="5" t="str">
        <f>VLOOKUP($B19,'[3]1.PL'!$B$6:$R$48,16,0)</f>
        <v/>
      </c>
      <c r="H19" s="5">
        <f>VLOOKUP($B19,'[3]2.CT'!$B$6:$T$47,10,0)</f>
        <v>7</v>
      </c>
      <c r="I19" s="5"/>
      <c r="J19" s="5" t="str">
        <f>VLOOKUP($B19,'[3]2.CT'!$B$6:$T$47,16,0)</f>
        <v/>
      </c>
      <c r="K19" s="5">
        <f>VLOOKUP($B19,'[3]3.GDQP-AN'!$B$6:$S$47,10,0)</f>
        <v>8</v>
      </c>
      <c r="L19" s="5"/>
      <c r="M19" s="5" t="str">
        <f>VLOOKUP($B19,'[3]3.GDQP-AN'!$B$6:$S$47,16,0)</f>
        <v/>
      </c>
      <c r="N19" s="5">
        <f>VLOOKUP($B19,'[3]4.GDTC'!$B$6:$T$48,10,0)</f>
        <v>8</v>
      </c>
      <c r="O19" s="5"/>
      <c r="P19" s="5" t="str">
        <f>VLOOKUP($B19,'[3]4.GDTC'!$B$6:$T$48,16,0)</f>
        <v/>
      </c>
      <c r="Q19" s="5">
        <f>VLOOKUP($B19,'[3]5.AVGT1'!$B$6:$W$48,20,0)</f>
        <v>1.4</v>
      </c>
      <c r="R19" s="5">
        <f>VLOOKUP($B19,'[3]5.AVGT1'!$B$6:$W$48,21,0)</f>
        <v>4.4000000000000004</v>
      </c>
      <c r="S19" s="5"/>
    </row>
    <row r="20" spans="1:19" s="15" customFormat="1" ht="27" customHeight="1" x14ac:dyDescent="0.25">
      <c r="A20" s="9">
        <v>17</v>
      </c>
      <c r="B20" s="43">
        <v>120</v>
      </c>
      <c r="C20" s="44" t="s">
        <v>153</v>
      </c>
      <c r="D20" s="45" t="s">
        <v>154</v>
      </c>
      <c r="E20" s="5">
        <f>VLOOKUP($B20,'[3]1.PL'!$B$6:$R$48,10,0)</f>
        <v>8.5</v>
      </c>
      <c r="F20" s="5"/>
      <c r="G20" s="5" t="str">
        <f>VLOOKUP($B20,'[3]1.PL'!$B$6:$R$48,16,0)</f>
        <v/>
      </c>
      <c r="H20" s="5">
        <f>VLOOKUP($B20,'[3]2.CT'!$B$6:$T$47,10,0)</f>
        <v>8</v>
      </c>
      <c r="I20" s="5"/>
      <c r="J20" s="5" t="str">
        <f>VLOOKUP($B20,'[3]2.CT'!$B$6:$T$47,16,0)</f>
        <v/>
      </c>
      <c r="K20" s="5">
        <f>VLOOKUP($B20,'[3]3.GDQP-AN'!$B$6:$S$47,10,0)</f>
        <v>7.5</v>
      </c>
      <c r="L20" s="5"/>
      <c r="M20" s="5" t="str">
        <f>VLOOKUP($B20,'[3]3.GDQP-AN'!$B$6:$S$47,16,0)</f>
        <v/>
      </c>
      <c r="N20" s="5">
        <f>VLOOKUP($B20,'[3]4.GDTC'!$B$6:$T$48,10,0)</f>
        <v>7</v>
      </c>
      <c r="O20" s="5"/>
      <c r="P20" s="5" t="str">
        <f>VLOOKUP($B20,'[3]4.GDTC'!$B$6:$T$48,16,0)</f>
        <v/>
      </c>
      <c r="Q20" s="5">
        <f>VLOOKUP($B20,'[3]5.AVGT1'!$B$6:$W$48,20,0)</f>
        <v>1.3</v>
      </c>
      <c r="R20" s="5">
        <f>VLOOKUP($B20,'[3]5.AVGT1'!$B$6:$W$48,21,0)</f>
        <v>4.5999999999999996</v>
      </c>
      <c r="S20" s="5"/>
    </row>
    <row r="21" spans="1:19" ht="27" customHeight="1" x14ac:dyDescent="0.25">
      <c r="A21" s="9">
        <v>18</v>
      </c>
      <c r="B21" s="43">
        <v>121</v>
      </c>
      <c r="C21" s="44" t="s">
        <v>155</v>
      </c>
      <c r="D21" s="45" t="s">
        <v>19</v>
      </c>
      <c r="E21" s="5">
        <f>VLOOKUP($B21,'[3]1.PL'!$B$6:$R$48,10,0)</f>
        <v>9</v>
      </c>
      <c r="F21" s="5"/>
      <c r="G21" s="5" t="str">
        <f>VLOOKUP($B21,'[3]1.PL'!$B$6:$R$48,16,0)</f>
        <v/>
      </c>
      <c r="H21" s="5">
        <f>VLOOKUP($B21,'[3]2.CT'!$B$6:$T$47,10,0)</f>
        <v>7</v>
      </c>
      <c r="I21" s="5"/>
      <c r="J21" s="5" t="str">
        <f>VLOOKUP($B21,'[3]2.CT'!$B$6:$T$47,16,0)</f>
        <v/>
      </c>
      <c r="K21" s="5">
        <f>VLOOKUP($B21,'[3]3.GDQP-AN'!$B$6:$S$47,10,0)</f>
        <v>7</v>
      </c>
      <c r="L21" s="5"/>
      <c r="M21" s="5" t="str">
        <f>VLOOKUP($B21,'[3]3.GDQP-AN'!$B$6:$S$47,16,0)</f>
        <v/>
      </c>
      <c r="N21" s="5">
        <f>VLOOKUP($B21,'[3]4.GDTC'!$B$6:$T$48,10,0)</f>
        <v>7</v>
      </c>
      <c r="O21" s="5"/>
      <c r="P21" s="5" t="str">
        <f>VLOOKUP($B21,'[3]4.GDTC'!$B$6:$T$48,16,0)</f>
        <v/>
      </c>
      <c r="Q21" s="5">
        <f>VLOOKUP($B21,'[3]5.AVGT1'!$B$6:$W$48,20,0)</f>
        <v>1.5</v>
      </c>
      <c r="R21" s="5">
        <f>VLOOKUP($B21,'[3]5.AVGT1'!$B$6:$W$48,21,0)</f>
        <v>4.4000000000000004</v>
      </c>
      <c r="S21" s="5"/>
    </row>
    <row r="22" spans="1:19" ht="27" customHeight="1" x14ac:dyDescent="0.25">
      <c r="A22" s="9">
        <v>19</v>
      </c>
      <c r="B22" s="43">
        <v>122</v>
      </c>
      <c r="C22" s="44" t="s">
        <v>156</v>
      </c>
      <c r="D22" s="45" t="s">
        <v>19</v>
      </c>
      <c r="E22" s="5">
        <f>VLOOKUP($B22,'[3]1.PL'!$B$6:$R$48,10,0)</f>
        <v>8.5</v>
      </c>
      <c r="F22" s="5"/>
      <c r="G22" s="5" t="str">
        <f>VLOOKUP($B22,'[3]1.PL'!$B$6:$R$48,16,0)</f>
        <v/>
      </c>
      <c r="H22" s="5">
        <f>VLOOKUP($B22,'[3]2.CT'!$B$6:$T$47,10,0)</f>
        <v>7</v>
      </c>
      <c r="I22" s="5"/>
      <c r="J22" s="5" t="str">
        <f>VLOOKUP($B22,'[3]2.CT'!$B$6:$T$47,16,0)</f>
        <v/>
      </c>
      <c r="K22" s="5">
        <f>VLOOKUP($B22,'[3]3.GDQP-AN'!$B$6:$S$47,10,0)</f>
        <v>7</v>
      </c>
      <c r="L22" s="5"/>
      <c r="M22" s="5" t="str">
        <f>VLOOKUP($B22,'[3]3.GDQP-AN'!$B$6:$S$47,16,0)</f>
        <v/>
      </c>
      <c r="N22" s="5">
        <f>VLOOKUP($B22,'[3]4.GDTC'!$B$6:$T$48,10,0)</f>
        <v>7</v>
      </c>
      <c r="O22" s="5"/>
      <c r="P22" s="5" t="str">
        <f>VLOOKUP($B22,'[3]4.GDTC'!$B$6:$T$48,16,0)</f>
        <v/>
      </c>
      <c r="Q22" s="5">
        <f>VLOOKUP($B22,'[3]5.AVGT1'!$B$6:$W$48,20,0)</f>
        <v>1.3</v>
      </c>
      <c r="R22" s="5">
        <f>VLOOKUP($B22,'[3]5.AVGT1'!$B$6:$W$48,21,0)</f>
        <v>5.4</v>
      </c>
      <c r="S22" s="5"/>
    </row>
    <row r="23" spans="1:19" ht="27" customHeight="1" x14ac:dyDescent="0.25">
      <c r="A23" s="9">
        <v>20</v>
      </c>
      <c r="B23" s="43">
        <v>123</v>
      </c>
      <c r="C23" s="44" t="s">
        <v>157</v>
      </c>
      <c r="D23" s="45" t="s">
        <v>132</v>
      </c>
      <c r="E23" s="5">
        <f>VLOOKUP($B23,'[3]1.PL'!$B$6:$R$48,10,0)</f>
        <v>8</v>
      </c>
      <c r="F23" s="5"/>
      <c r="G23" s="5" t="str">
        <f>VLOOKUP($B23,'[3]1.PL'!$B$6:$R$48,16,0)</f>
        <v/>
      </c>
      <c r="H23" s="5">
        <f>VLOOKUP($B23,'[3]2.CT'!$B$6:$T$47,10,0)</f>
        <v>7</v>
      </c>
      <c r="I23" s="5"/>
      <c r="J23" s="5" t="str">
        <f>VLOOKUP($B23,'[3]2.CT'!$B$6:$T$47,16,0)</f>
        <v/>
      </c>
      <c r="K23" s="5">
        <f>VLOOKUP($B23,'[3]3.GDQP-AN'!$B$6:$S$47,10,0)</f>
        <v>7.5</v>
      </c>
      <c r="L23" s="5"/>
      <c r="M23" s="5" t="str">
        <f>VLOOKUP($B23,'[3]3.GDQP-AN'!$B$6:$S$47,16,0)</f>
        <v/>
      </c>
      <c r="N23" s="5">
        <f>VLOOKUP($B23,'[3]4.GDTC'!$B$6:$T$48,10,0)</f>
        <v>7</v>
      </c>
      <c r="O23" s="5"/>
      <c r="P23" s="5" t="str">
        <f>VLOOKUP($B23,'[3]4.GDTC'!$B$6:$T$48,16,0)</f>
        <v/>
      </c>
      <c r="Q23" s="5">
        <f>VLOOKUP($B23,'[3]5.AVGT1'!$B$6:$W$48,20,0)</f>
        <v>1.3</v>
      </c>
      <c r="R23" s="5">
        <f>VLOOKUP($B23,'[3]5.AVGT1'!$B$6:$W$48,21,0)</f>
        <v>5.5</v>
      </c>
      <c r="S23" s="5"/>
    </row>
    <row r="24" spans="1:19" ht="27" customHeight="1" x14ac:dyDescent="0.25">
      <c r="A24" s="9">
        <v>21</v>
      </c>
      <c r="B24" s="43">
        <v>124</v>
      </c>
      <c r="C24" s="44" t="s">
        <v>158</v>
      </c>
      <c r="D24" s="45" t="s">
        <v>159</v>
      </c>
      <c r="E24" s="5">
        <f>VLOOKUP($B24,'[3]1.PL'!$B$6:$R$48,10,0)</f>
        <v>7.5</v>
      </c>
      <c r="F24" s="5"/>
      <c r="G24" s="5" t="str">
        <f>VLOOKUP($B24,'[3]1.PL'!$B$6:$R$48,16,0)</f>
        <v/>
      </c>
      <c r="H24" s="5">
        <f>VLOOKUP($B24,'[3]2.CT'!$B$6:$T$47,10,0)</f>
        <v>7</v>
      </c>
      <c r="I24" s="5"/>
      <c r="J24" s="5" t="str">
        <f>VLOOKUP($B24,'[3]2.CT'!$B$6:$T$47,16,0)</f>
        <v/>
      </c>
      <c r="K24" s="5">
        <f>VLOOKUP($B24,'[3]3.GDQP-AN'!$B$6:$S$47,10,0)</f>
        <v>8</v>
      </c>
      <c r="L24" s="5"/>
      <c r="M24" s="5" t="str">
        <f>VLOOKUP($B24,'[3]3.GDQP-AN'!$B$6:$S$47,16,0)</f>
        <v/>
      </c>
      <c r="N24" s="5">
        <f>VLOOKUP($B24,'[3]4.GDTC'!$B$6:$T$48,10,0)</f>
        <v>6</v>
      </c>
      <c r="O24" s="5"/>
      <c r="P24" s="5" t="str">
        <f>VLOOKUP($B24,'[3]4.GDTC'!$B$6:$T$48,16,0)</f>
        <v/>
      </c>
      <c r="Q24" s="5">
        <f>VLOOKUP($B24,'[3]5.AVGT1'!$B$6:$W$48,20,0)</f>
        <v>1</v>
      </c>
      <c r="R24" s="13">
        <f>VLOOKUP($B24,'[3]5.AVGT1'!$B$6:$W$48,21,0)</f>
        <v>2.1</v>
      </c>
      <c r="S24" s="5"/>
    </row>
    <row r="25" spans="1:19" ht="27" customHeight="1" x14ac:dyDescent="0.25">
      <c r="A25" s="9">
        <v>22</v>
      </c>
      <c r="B25" s="43">
        <v>125</v>
      </c>
      <c r="C25" s="44" t="s">
        <v>160</v>
      </c>
      <c r="D25" s="45" t="s">
        <v>15</v>
      </c>
      <c r="E25" s="5">
        <f>VLOOKUP($B25,'[3]1.PL'!$B$6:$R$48,10,0)</f>
        <v>8</v>
      </c>
      <c r="F25" s="5"/>
      <c r="G25" s="5" t="str">
        <f>VLOOKUP($B25,'[3]1.PL'!$B$6:$R$48,16,0)</f>
        <v/>
      </c>
      <c r="H25" s="5">
        <f>VLOOKUP($B25,'[3]2.CT'!$B$6:$T$47,10,0)</f>
        <v>7</v>
      </c>
      <c r="I25" s="5"/>
      <c r="J25" s="5" t="str">
        <f>VLOOKUP($B25,'[3]2.CT'!$B$6:$T$47,16,0)</f>
        <v/>
      </c>
      <c r="K25" s="5">
        <f>VLOOKUP($B25,'[3]3.GDQP-AN'!$B$6:$S$47,10,0)</f>
        <v>7</v>
      </c>
      <c r="L25" s="5"/>
      <c r="M25" s="5" t="str">
        <f>VLOOKUP($B25,'[3]3.GDQP-AN'!$B$6:$S$47,16,0)</f>
        <v/>
      </c>
      <c r="N25" s="5">
        <f>VLOOKUP($B25,'[3]4.GDTC'!$B$6:$T$48,10,0)</f>
        <v>7</v>
      </c>
      <c r="O25" s="5"/>
      <c r="P25" s="5" t="str">
        <f>VLOOKUP($B25,'[3]4.GDTC'!$B$6:$T$48,16,0)</f>
        <v/>
      </c>
      <c r="Q25" s="5">
        <f>VLOOKUP($B25,'[3]5.AVGT1'!$B$6:$W$48,20,0)</f>
        <v>1.1000000000000001</v>
      </c>
      <c r="R25" s="5">
        <f>VLOOKUP($B25,'[3]5.AVGT1'!$B$6:$W$48,21,0)</f>
        <v>4.8</v>
      </c>
      <c r="S25" s="5"/>
    </row>
    <row r="26" spans="1:19" ht="27" customHeight="1" x14ac:dyDescent="0.25">
      <c r="A26" s="9">
        <v>23</v>
      </c>
      <c r="B26" s="43">
        <v>126</v>
      </c>
      <c r="C26" s="44" t="s">
        <v>161</v>
      </c>
      <c r="D26" s="46" t="s">
        <v>30</v>
      </c>
      <c r="E26" s="5">
        <f>VLOOKUP($B26,'[3]1.PL'!$B$6:$R$48,10,0)</f>
        <v>8</v>
      </c>
      <c r="F26" s="5"/>
      <c r="G26" s="5" t="str">
        <f>VLOOKUP($B26,'[3]1.PL'!$B$6:$R$48,16,0)</f>
        <v/>
      </c>
      <c r="H26" s="5">
        <f>VLOOKUP($B26,'[3]2.CT'!$B$6:$T$47,10,0)</f>
        <v>6</v>
      </c>
      <c r="I26" s="5"/>
      <c r="J26" s="5" t="str">
        <f>VLOOKUP($B26,'[3]2.CT'!$B$6:$T$47,16,0)</f>
        <v/>
      </c>
      <c r="K26" s="5">
        <f>VLOOKUP($B26,'[3]3.GDQP-AN'!$B$6:$S$47,10,0)</f>
        <v>8</v>
      </c>
      <c r="L26" s="5"/>
      <c r="M26" s="5" t="str">
        <f>VLOOKUP($B26,'[3]3.GDQP-AN'!$B$6:$S$47,16,0)</f>
        <v/>
      </c>
      <c r="N26" s="5">
        <f>VLOOKUP($B26,'[3]4.GDTC'!$B$6:$T$48,10,0)</f>
        <v>7</v>
      </c>
      <c r="O26" s="5"/>
      <c r="P26" s="5" t="str">
        <f>VLOOKUP($B26,'[3]4.GDTC'!$B$6:$T$48,16,0)</f>
        <v/>
      </c>
      <c r="Q26" s="5">
        <f>VLOOKUP($B26,'[3]5.AVGT1'!$B$6:$W$48,20,0)</f>
        <v>1.1000000000000001</v>
      </c>
      <c r="R26" s="5">
        <f>VLOOKUP($B26,'[3]5.AVGT1'!$B$6:$W$48,21,0)</f>
        <v>4.8</v>
      </c>
      <c r="S26" s="5"/>
    </row>
    <row r="27" spans="1:19" ht="27" customHeight="1" x14ac:dyDescent="0.25">
      <c r="A27" s="9">
        <v>24</v>
      </c>
      <c r="B27" s="43">
        <v>127</v>
      </c>
      <c r="C27" s="44" t="s">
        <v>162</v>
      </c>
      <c r="D27" s="45" t="s">
        <v>163</v>
      </c>
      <c r="E27" s="5">
        <f>VLOOKUP($B27,'[3]1.PL'!$B$6:$R$48,10,0)</f>
        <v>8</v>
      </c>
      <c r="F27" s="5"/>
      <c r="G27" s="5" t="str">
        <f>VLOOKUP($B27,'[3]1.PL'!$B$6:$R$48,16,0)</f>
        <v/>
      </c>
      <c r="H27" s="5">
        <f>VLOOKUP($B27,'[3]2.CT'!$B$6:$T$47,10,0)</f>
        <v>6</v>
      </c>
      <c r="I27" s="5"/>
      <c r="J27" s="5" t="str">
        <f>VLOOKUP($B27,'[3]2.CT'!$B$6:$T$47,16,0)</f>
        <v/>
      </c>
      <c r="K27" s="5">
        <f>VLOOKUP($B27,'[3]3.GDQP-AN'!$B$6:$S$47,10,0)</f>
        <v>8.5</v>
      </c>
      <c r="L27" s="5"/>
      <c r="M27" s="5" t="str">
        <f>VLOOKUP($B27,'[3]3.GDQP-AN'!$B$6:$S$47,16,0)</f>
        <v/>
      </c>
      <c r="N27" s="5">
        <f>VLOOKUP($B27,'[3]4.GDTC'!$B$6:$T$48,10,0)</f>
        <v>8</v>
      </c>
      <c r="O27" s="5"/>
      <c r="P27" s="5" t="str">
        <f>VLOOKUP($B27,'[3]4.GDTC'!$B$6:$T$48,16,0)</f>
        <v/>
      </c>
      <c r="Q27" s="5">
        <f>VLOOKUP($B27,'[3]5.AVGT1'!$B$6:$W$48,20,0)</f>
        <v>1.1000000000000001</v>
      </c>
      <c r="R27" s="5">
        <f>VLOOKUP($B27,'[3]5.AVGT1'!$B$6:$W$48,21,0)</f>
        <v>5.2</v>
      </c>
      <c r="S27" s="5"/>
    </row>
    <row r="28" spans="1:19" ht="27" customHeight="1" x14ac:dyDescent="0.25">
      <c r="A28" s="9">
        <v>25</v>
      </c>
      <c r="B28" s="43">
        <v>128</v>
      </c>
      <c r="C28" s="44" t="s">
        <v>164</v>
      </c>
      <c r="D28" s="45" t="s">
        <v>165</v>
      </c>
      <c r="E28" s="5">
        <f>VLOOKUP($B28,'[3]1.PL'!$B$6:$R$48,10,0)</f>
        <v>7</v>
      </c>
      <c r="F28" s="5"/>
      <c r="G28" s="5" t="str">
        <f>VLOOKUP($B28,'[3]1.PL'!$B$6:$R$48,16,0)</f>
        <v/>
      </c>
      <c r="H28" s="5">
        <f>VLOOKUP($B28,'[3]2.CT'!$B$6:$T$47,10,0)</f>
        <v>6</v>
      </c>
      <c r="I28" s="5"/>
      <c r="J28" s="5" t="str">
        <f>VLOOKUP($B28,'[3]2.CT'!$B$6:$T$47,16,0)</f>
        <v/>
      </c>
      <c r="K28" s="5">
        <f>VLOOKUP($B28,'[3]3.GDQP-AN'!$B$6:$S$47,10,0)</f>
        <v>7.5</v>
      </c>
      <c r="L28" s="5"/>
      <c r="M28" s="5" t="str">
        <f>VLOOKUP($B28,'[3]3.GDQP-AN'!$B$6:$S$47,16,0)</f>
        <v/>
      </c>
      <c r="N28" s="5">
        <f>VLOOKUP($B28,'[3]4.GDTC'!$B$6:$T$48,10,0)</f>
        <v>7</v>
      </c>
      <c r="O28" s="5"/>
      <c r="P28" s="5" t="str">
        <f>VLOOKUP($B28,'[3]4.GDTC'!$B$6:$T$48,16,0)</f>
        <v/>
      </c>
      <c r="Q28" s="5">
        <f>VLOOKUP($B28,'[3]5.AVGT1'!$B$6:$W$48,20,0)</f>
        <v>1</v>
      </c>
      <c r="R28" s="5">
        <f>VLOOKUP($B28,'[3]5.AVGT1'!$B$6:$W$48,21,0)</f>
        <v>5.6</v>
      </c>
      <c r="S28" s="5"/>
    </row>
    <row r="29" spans="1:19" ht="27" customHeight="1" x14ac:dyDescent="0.25">
      <c r="A29" s="9">
        <v>26</v>
      </c>
      <c r="B29" s="43">
        <v>129</v>
      </c>
      <c r="C29" s="44" t="s">
        <v>166</v>
      </c>
      <c r="D29" s="45" t="s">
        <v>103</v>
      </c>
      <c r="E29" s="5">
        <f>VLOOKUP($B29,'[3]1.PL'!$B$6:$R$48,10,0)</f>
        <v>7.5</v>
      </c>
      <c r="F29" s="5"/>
      <c r="G29" s="5" t="str">
        <f>VLOOKUP($B29,'[3]1.PL'!$B$6:$R$48,16,0)</f>
        <v/>
      </c>
      <c r="H29" s="5">
        <f>VLOOKUP($B29,'[3]2.CT'!$B$6:$T$47,10,0)</f>
        <v>7</v>
      </c>
      <c r="I29" s="5"/>
      <c r="J29" s="5" t="str">
        <f>VLOOKUP($B29,'[3]2.CT'!$B$6:$T$47,16,0)</f>
        <v/>
      </c>
      <c r="K29" s="5">
        <f>VLOOKUP($B29,'[3]3.GDQP-AN'!$B$6:$S$47,10,0)</f>
        <v>7.5</v>
      </c>
      <c r="L29" s="5"/>
      <c r="M29" s="5" t="str">
        <f>VLOOKUP($B29,'[3]3.GDQP-AN'!$B$6:$S$47,16,0)</f>
        <v/>
      </c>
      <c r="N29" s="5">
        <f>VLOOKUP($B29,'[3]4.GDTC'!$B$6:$T$48,10,0)</f>
        <v>7</v>
      </c>
      <c r="O29" s="5"/>
      <c r="P29" s="5" t="str">
        <f>VLOOKUP($B29,'[3]4.GDTC'!$B$6:$T$48,16,0)</f>
        <v/>
      </c>
      <c r="Q29" s="5">
        <f>VLOOKUP($B29,'[3]5.AVGT1'!$B$6:$W$48,20,0)</f>
        <v>1.6</v>
      </c>
      <c r="R29" s="5">
        <f>VLOOKUP($B29,'[3]5.AVGT1'!$B$6:$W$48,21,0)</f>
        <v>5.9</v>
      </c>
      <c r="S29" s="5"/>
    </row>
    <row r="30" spans="1:19" ht="27" customHeight="1" x14ac:dyDescent="0.25">
      <c r="A30" s="9">
        <v>27</v>
      </c>
      <c r="B30" s="43">
        <v>130</v>
      </c>
      <c r="C30" s="44" t="s">
        <v>24</v>
      </c>
      <c r="D30" s="45" t="s">
        <v>115</v>
      </c>
      <c r="E30" s="5">
        <f>VLOOKUP($B30,'[3]1.PL'!$B$6:$R$48,10,0)</f>
        <v>7.5</v>
      </c>
      <c r="F30" s="5"/>
      <c r="G30" s="5" t="str">
        <f>VLOOKUP($B30,'[3]1.PL'!$B$6:$R$48,16,0)</f>
        <v/>
      </c>
      <c r="H30" s="5">
        <f>VLOOKUP($B30,'[3]2.CT'!$B$6:$T$47,10,0)</f>
        <v>7</v>
      </c>
      <c r="I30" s="5"/>
      <c r="J30" s="5" t="str">
        <f>VLOOKUP($B30,'[3]2.CT'!$B$6:$T$47,16,0)</f>
        <v/>
      </c>
      <c r="K30" s="5">
        <f>VLOOKUP($B30,'[3]3.GDQP-AN'!$B$6:$S$47,10,0)</f>
        <v>8</v>
      </c>
      <c r="L30" s="5"/>
      <c r="M30" s="5" t="str">
        <f>VLOOKUP($B30,'[3]3.GDQP-AN'!$B$6:$S$47,16,0)</f>
        <v/>
      </c>
      <c r="N30" s="5">
        <f>VLOOKUP($B30,'[3]4.GDTC'!$B$6:$T$48,10,0)</f>
        <v>7</v>
      </c>
      <c r="O30" s="5"/>
      <c r="P30" s="5" t="str">
        <f>VLOOKUP($B30,'[3]4.GDTC'!$B$6:$T$48,16,0)</f>
        <v/>
      </c>
      <c r="Q30" s="5">
        <f>VLOOKUP($B30,'[3]5.AVGT1'!$B$6:$W$48,20,0)</f>
        <v>1.3</v>
      </c>
      <c r="R30" s="5">
        <f>VLOOKUP($B30,'[3]5.AVGT1'!$B$6:$W$48,21,0)</f>
        <v>4.9000000000000004</v>
      </c>
      <c r="S30" s="5"/>
    </row>
    <row r="31" spans="1:19" ht="27" customHeight="1" x14ac:dyDescent="0.25">
      <c r="A31" s="9">
        <v>28</v>
      </c>
      <c r="B31" s="43">
        <v>131</v>
      </c>
      <c r="C31" s="44" t="s">
        <v>167</v>
      </c>
      <c r="D31" s="45" t="s">
        <v>168</v>
      </c>
      <c r="E31" s="5">
        <f>VLOOKUP($B31,'[3]1.PL'!$B$6:$R$48,10,0)</f>
        <v>8</v>
      </c>
      <c r="F31" s="5"/>
      <c r="G31" s="5" t="str">
        <f>VLOOKUP($B31,'[3]1.PL'!$B$6:$R$48,16,0)</f>
        <v/>
      </c>
      <c r="H31" s="5">
        <f>VLOOKUP($B31,'[3]2.CT'!$B$6:$T$47,10,0)</f>
        <v>8</v>
      </c>
      <c r="I31" s="5"/>
      <c r="J31" s="5" t="str">
        <f>VLOOKUP($B31,'[3]2.CT'!$B$6:$T$47,16,0)</f>
        <v/>
      </c>
      <c r="K31" s="5">
        <f>VLOOKUP($B31,'[3]3.GDQP-AN'!$B$6:$S$47,10,0)</f>
        <v>7.5</v>
      </c>
      <c r="L31" s="5"/>
      <c r="M31" s="5" t="str">
        <f>VLOOKUP($B31,'[3]3.GDQP-AN'!$B$6:$S$47,16,0)</f>
        <v/>
      </c>
      <c r="N31" s="5">
        <f>VLOOKUP($B31,'[3]4.GDTC'!$B$6:$T$48,10,0)</f>
        <v>6</v>
      </c>
      <c r="O31" s="5"/>
      <c r="P31" s="5" t="str">
        <f>VLOOKUP($B31,'[3]4.GDTC'!$B$6:$T$48,16,0)</f>
        <v/>
      </c>
      <c r="Q31" s="5">
        <f>VLOOKUP($B31,'[3]5.AVGT1'!$B$6:$W$48,20,0)</f>
        <v>1.4</v>
      </c>
      <c r="R31" s="5">
        <f>VLOOKUP($B31,'[3]5.AVGT1'!$B$6:$W$48,21,0)</f>
        <v>4.5</v>
      </c>
      <c r="S31" s="5"/>
    </row>
    <row r="32" spans="1:19" ht="27" customHeight="1" x14ac:dyDescent="0.25">
      <c r="A32" s="9">
        <v>29</v>
      </c>
      <c r="B32" s="43">
        <v>132</v>
      </c>
      <c r="C32" s="44" t="s">
        <v>169</v>
      </c>
      <c r="D32" s="45" t="s">
        <v>21</v>
      </c>
      <c r="E32" s="5">
        <f>VLOOKUP($B32,'[3]1.PL'!$B$6:$R$48,10,0)</f>
        <v>6.5</v>
      </c>
      <c r="F32" s="5"/>
      <c r="G32" s="5" t="str">
        <f>VLOOKUP($B32,'[3]1.PL'!$B$6:$R$48,16,0)</f>
        <v/>
      </c>
      <c r="H32" s="5">
        <f>VLOOKUP($B32,'[3]2.CT'!$B$6:$T$47,10,0)</f>
        <v>8</v>
      </c>
      <c r="I32" s="5"/>
      <c r="J32" s="5" t="str">
        <f>VLOOKUP($B32,'[3]2.CT'!$B$6:$T$47,16,0)</f>
        <v/>
      </c>
      <c r="K32" s="5">
        <f>VLOOKUP($B32,'[3]3.GDQP-AN'!$B$6:$S$47,10,0)</f>
        <v>7</v>
      </c>
      <c r="L32" s="5"/>
      <c r="M32" s="5" t="str">
        <f>VLOOKUP($B32,'[3]3.GDQP-AN'!$B$6:$S$47,16,0)</f>
        <v/>
      </c>
      <c r="N32" s="5">
        <f>VLOOKUP($B32,'[3]4.GDTC'!$B$6:$T$48,10,0)</f>
        <v>7</v>
      </c>
      <c r="O32" s="5"/>
      <c r="P32" s="5" t="str">
        <f>VLOOKUP($B32,'[3]4.GDTC'!$B$6:$T$48,16,0)</f>
        <v/>
      </c>
      <c r="Q32" s="5">
        <f>VLOOKUP($B32,'[3]5.AVGT1'!$B$6:$W$48,20,0)</f>
        <v>1</v>
      </c>
      <c r="R32" s="13">
        <f>VLOOKUP($B32,'[3]5.AVGT1'!$B$6:$W$48,21,0)</f>
        <v>3</v>
      </c>
      <c r="S32" s="5"/>
    </row>
    <row r="33" spans="1:19" ht="27" customHeight="1" x14ac:dyDescent="0.25">
      <c r="A33" s="9">
        <v>30</v>
      </c>
      <c r="B33" s="43">
        <v>133</v>
      </c>
      <c r="C33" s="44" t="s">
        <v>170</v>
      </c>
      <c r="D33" s="45" t="s">
        <v>59</v>
      </c>
      <c r="E33" s="5">
        <f>VLOOKUP($B33,'[3]1.PL'!$B$6:$R$48,10,0)</f>
        <v>4</v>
      </c>
      <c r="F33" s="5"/>
      <c r="G33" s="13" t="str">
        <f>VLOOKUP($B33,'[3]1.PL'!$B$6:$R$48,16,0)</f>
        <v>Thi lại</v>
      </c>
      <c r="H33" s="5">
        <f>VLOOKUP($B33,'[3]2.CT'!$B$6:$T$47,10,0)</f>
        <v>6</v>
      </c>
      <c r="I33" s="5"/>
      <c r="J33" s="5" t="str">
        <f>VLOOKUP($B33,'[3]2.CT'!$B$6:$T$47,16,0)</f>
        <v/>
      </c>
      <c r="K33" s="5">
        <f>VLOOKUP($B33,'[3]3.GDQP-AN'!$B$6:$S$47,10,0)</f>
        <v>7.5</v>
      </c>
      <c r="L33" s="5"/>
      <c r="M33" s="5" t="str">
        <f>VLOOKUP($B33,'[3]3.GDQP-AN'!$B$6:$S$47,16,0)</f>
        <v/>
      </c>
      <c r="N33" s="5">
        <f>VLOOKUP($B33,'[3]4.GDTC'!$B$6:$T$48,10,0)</f>
        <v>6</v>
      </c>
      <c r="O33" s="5"/>
      <c r="P33" s="5" t="str">
        <f>VLOOKUP($B33,'[3]4.GDTC'!$B$6:$T$48,16,0)</f>
        <v/>
      </c>
      <c r="Q33" s="13">
        <f>VLOOKUP($B33,'[3]5.AVGT1'!$B$6:$W$48,20,0)</f>
        <v>0.8</v>
      </c>
      <c r="R33" s="13">
        <f>VLOOKUP($B33,'[3]5.AVGT1'!$B$6:$W$48,21,0)</f>
        <v>3.1</v>
      </c>
      <c r="S33" s="5"/>
    </row>
    <row r="34" spans="1:19" ht="27" customHeight="1" x14ac:dyDescent="0.25">
      <c r="A34" s="9">
        <v>31</v>
      </c>
      <c r="B34" s="43">
        <v>134</v>
      </c>
      <c r="C34" s="44" t="s">
        <v>171</v>
      </c>
      <c r="D34" s="45" t="s">
        <v>17</v>
      </c>
      <c r="E34" s="5">
        <f>VLOOKUP($B34,'[3]1.PL'!$B$6:$R$48,10,0)</f>
        <v>9</v>
      </c>
      <c r="F34" s="5"/>
      <c r="G34" s="5" t="str">
        <f>VLOOKUP($B34,'[3]1.PL'!$B$6:$R$48,16,0)</f>
        <v/>
      </c>
      <c r="H34" s="5">
        <f>VLOOKUP($B34,'[3]2.CT'!$B$6:$T$47,10,0)</f>
        <v>8</v>
      </c>
      <c r="I34" s="5"/>
      <c r="J34" s="5" t="str">
        <f>VLOOKUP($B34,'[3]2.CT'!$B$6:$T$47,16,0)</f>
        <v/>
      </c>
      <c r="K34" s="5">
        <f>VLOOKUP($B34,'[3]3.GDQP-AN'!$B$6:$S$47,10,0)</f>
        <v>8</v>
      </c>
      <c r="L34" s="5"/>
      <c r="M34" s="5" t="str">
        <f>VLOOKUP($B34,'[3]3.GDQP-AN'!$B$6:$S$47,16,0)</f>
        <v/>
      </c>
      <c r="N34" s="5">
        <f>VLOOKUP($B34,'[3]4.GDTC'!$B$6:$T$48,10,0)</f>
        <v>7</v>
      </c>
      <c r="O34" s="5"/>
      <c r="P34" s="5" t="str">
        <f>VLOOKUP($B34,'[3]4.GDTC'!$B$6:$T$48,16,0)</f>
        <v/>
      </c>
      <c r="Q34" s="5">
        <f>VLOOKUP($B34,'[3]5.AVGT1'!$B$6:$W$48,20,0)</f>
        <v>1.4</v>
      </c>
      <c r="R34" s="5">
        <f>VLOOKUP($B34,'[3]5.AVGT1'!$B$6:$W$48,21,0)</f>
        <v>6.3</v>
      </c>
      <c r="S34" s="5"/>
    </row>
    <row r="35" spans="1:19" ht="27" customHeight="1" x14ac:dyDescent="0.25">
      <c r="A35" s="9">
        <v>32</v>
      </c>
      <c r="B35" s="43">
        <v>135</v>
      </c>
      <c r="C35" s="44" t="s">
        <v>172</v>
      </c>
      <c r="D35" s="45" t="s">
        <v>173</v>
      </c>
      <c r="E35" s="5">
        <f>VLOOKUP($B35,'[3]1.PL'!$B$6:$R$48,10,0)</f>
        <v>8</v>
      </c>
      <c r="F35" s="5"/>
      <c r="G35" s="5" t="str">
        <f>VLOOKUP($B35,'[3]1.PL'!$B$6:$R$48,16,0)</f>
        <v/>
      </c>
      <c r="H35" s="5">
        <f>VLOOKUP($B35,'[3]2.CT'!$B$6:$T$47,10,0)</f>
        <v>8</v>
      </c>
      <c r="I35" s="5"/>
      <c r="J35" s="5" t="str">
        <f>VLOOKUP($B35,'[3]2.CT'!$B$6:$T$47,16,0)</f>
        <v/>
      </c>
      <c r="K35" s="5">
        <f>VLOOKUP($B35,'[3]3.GDQP-AN'!$B$6:$S$47,10,0)</f>
        <v>7.5</v>
      </c>
      <c r="L35" s="5"/>
      <c r="M35" s="5" t="str">
        <f>VLOOKUP($B35,'[3]3.GDQP-AN'!$B$6:$S$47,16,0)</f>
        <v/>
      </c>
      <c r="N35" s="5">
        <f>VLOOKUP($B35,'[3]4.GDTC'!$B$6:$T$48,10,0)</f>
        <v>7</v>
      </c>
      <c r="O35" s="5"/>
      <c r="P35" s="5" t="str">
        <f>VLOOKUP($B35,'[3]4.GDTC'!$B$6:$T$48,16,0)</f>
        <v/>
      </c>
      <c r="Q35" s="5">
        <f>VLOOKUP($B35,'[3]5.AVGT1'!$B$6:$W$48,20,0)</f>
        <v>1.4</v>
      </c>
      <c r="R35" s="5">
        <f>VLOOKUP($B35,'[3]5.AVGT1'!$B$6:$W$48,21,0)</f>
        <v>6.2</v>
      </c>
      <c r="S35" s="5"/>
    </row>
    <row r="36" spans="1:19" ht="27" customHeight="1" x14ac:dyDescent="0.25">
      <c r="A36" s="9">
        <v>33</v>
      </c>
      <c r="B36" s="43">
        <v>136</v>
      </c>
      <c r="C36" s="44" t="s">
        <v>174</v>
      </c>
      <c r="D36" s="45" t="s">
        <v>175</v>
      </c>
      <c r="E36" s="5">
        <f>VLOOKUP($B36,'[3]1.PL'!$B$6:$R$48,10,0)</f>
        <v>8</v>
      </c>
      <c r="F36" s="5"/>
      <c r="G36" s="5" t="str">
        <f>VLOOKUP($B36,'[3]1.PL'!$B$6:$R$48,16,0)</f>
        <v/>
      </c>
      <c r="H36" s="5">
        <f>VLOOKUP($B36,'[3]2.CT'!$B$6:$T$47,10,0)</f>
        <v>7</v>
      </c>
      <c r="I36" s="5"/>
      <c r="J36" s="5" t="str">
        <f>VLOOKUP($B36,'[3]2.CT'!$B$6:$T$47,16,0)</f>
        <v/>
      </c>
      <c r="K36" s="5">
        <f>VLOOKUP($B36,'[3]3.GDQP-AN'!$B$6:$S$47,10,0)</f>
        <v>7.5</v>
      </c>
      <c r="L36" s="5"/>
      <c r="M36" s="5" t="str">
        <f>VLOOKUP($B36,'[3]3.GDQP-AN'!$B$6:$S$47,16,0)</f>
        <v/>
      </c>
      <c r="N36" s="5">
        <f>VLOOKUP($B36,'[3]4.GDTC'!$B$6:$T$48,10,0)</f>
        <v>7</v>
      </c>
      <c r="O36" s="5"/>
      <c r="P36" s="5" t="str">
        <f>VLOOKUP($B36,'[3]4.GDTC'!$B$6:$T$48,16,0)</f>
        <v/>
      </c>
      <c r="Q36" s="5">
        <f>VLOOKUP($B36,'[3]5.AVGT1'!$B$6:$W$48,20,0)</f>
        <v>1.1000000000000001</v>
      </c>
      <c r="R36" s="5">
        <f>VLOOKUP($B36,'[3]5.AVGT1'!$B$6:$W$48,21,0)</f>
        <v>5.8</v>
      </c>
      <c r="S36" s="5"/>
    </row>
    <row r="37" spans="1:19" ht="27" customHeight="1" x14ac:dyDescent="0.25">
      <c r="A37" s="9">
        <v>34</v>
      </c>
      <c r="B37" s="43">
        <v>137</v>
      </c>
      <c r="C37" s="44" t="s">
        <v>176</v>
      </c>
      <c r="D37" s="45" t="s">
        <v>177</v>
      </c>
      <c r="E37" s="5">
        <f>VLOOKUP($B37,'[3]1.PL'!$B$6:$R$48,10,0)</f>
        <v>9</v>
      </c>
      <c r="F37" s="5"/>
      <c r="G37" s="5" t="str">
        <f>VLOOKUP($B37,'[3]1.PL'!$B$6:$R$48,16,0)</f>
        <v/>
      </c>
      <c r="H37" s="5">
        <f>VLOOKUP($B37,'[3]2.CT'!$B$6:$T$47,10,0)</f>
        <v>8</v>
      </c>
      <c r="I37" s="5"/>
      <c r="J37" s="5" t="str">
        <f>VLOOKUP($B37,'[3]2.CT'!$B$6:$T$47,16,0)</f>
        <v/>
      </c>
      <c r="K37" s="5">
        <f>VLOOKUP($B37,'[3]3.GDQP-AN'!$B$6:$S$47,10,0)</f>
        <v>7</v>
      </c>
      <c r="L37" s="5"/>
      <c r="M37" s="5" t="str">
        <f>VLOOKUP($B37,'[3]3.GDQP-AN'!$B$6:$S$47,16,0)</f>
        <v/>
      </c>
      <c r="N37" s="5">
        <f>VLOOKUP($B37,'[3]4.GDTC'!$B$6:$T$48,10,0)</f>
        <v>7</v>
      </c>
      <c r="O37" s="5"/>
      <c r="P37" s="5" t="str">
        <f>VLOOKUP($B37,'[3]4.GDTC'!$B$6:$T$48,16,0)</f>
        <v/>
      </c>
      <c r="Q37" s="5">
        <f>VLOOKUP($B37,'[3]5.AVGT1'!$B$6:$W$48,20,0)</f>
        <v>1.2</v>
      </c>
      <c r="R37" s="5">
        <f>VLOOKUP($B37,'[3]5.AVGT1'!$B$6:$W$48,21,0)</f>
        <v>6.9</v>
      </c>
      <c r="S37" s="5"/>
    </row>
    <row r="38" spans="1:19" ht="27" customHeight="1" x14ac:dyDescent="0.25">
      <c r="A38" s="9">
        <v>35</v>
      </c>
      <c r="B38" s="43">
        <v>138</v>
      </c>
      <c r="C38" s="44" t="s">
        <v>178</v>
      </c>
      <c r="D38" s="45" t="s">
        <v>72</v>
      </c>
      <c r="E38" s="5">
        <f>VLOOKUP($B38,'[3]1.PL'!$B$6:$R$48,10,0)</f>
        <v>8</v>
      </c>
      <c r="F38" s="5"/>
      <c r="G38" s="5" t="str">
        <f>VLOOKUP($B38,'[3]1.PL'!$B$6:$R$48,16,0)</f>
        <v/>
      </c>
      <c r="H38" s="5">
        <f>VLOOKUP($B38,'[3]2.CT'!$B$6:$T$47,10,0)</f>
        <v>7</v>
      </c>
      <c r="I38" s="5"/>
      <c r="J38" s="5" t="str">
        <f>VLOOKUP($B38,'[3]2.CT'!$B$6:$T$47,16,0)</f>
        <v/>
      </c>
      <c r="K38" s="5">
        <f>VLOOKUP($B38,'[3]3.GDQP-AN'!$B$6:$S$47,10,0)</f>
        <v>8</v>
      </c>
      <c r="L38" s="5"/>
      <c r="M38" s="5" t="str">
        <f>VLOOKUP($B38,'[3]3.GDQP-AN'!$B$6:$S$47,16,0)</f>
        <v/>
      </c>
      <c r="N38" s="5">
        <f>VLOOKUP($B38,'[3]4.GDTC'!$B$6:$T$48,10,0)</f>
        <v>7</v>
      </c>
      <c r="O38" s="5"/>
      <c r="P38" s="5" t="str">
        <f>VLOOKUP($B38,'[3]4.GDTC'!$B$6:$T$48,16,0)</f>
        <v/>
      </c>
      <c r="Q38" s="5">
        <f>VLOOKUP($B38,'[3]5.AVGT1'!$B$6:$W$48,20,0)</f>
        <v>1.4</v>
      </c>
      <c r="R38" s="5">
        <f>VLOOKUP($B38,'[3]5.AVGT1'!$B$6:$W$48,21,0)</f>
        <v>6.2</v>
      </c>
      <c r="S38" s="5"/>
    </row>
    <row r="39" spans="1:19" ht="27" customHeight="1" x14ac:dyDescent="0.25">
      <c r="A39" s="9">
        <v>36</v>
      </c>
      <c r="B39" s="43">
        <v>139</v>
      </c>
      <c r="C39" s="44" t="s">
        <v>179</v>
      </c>
      <c r="D39" s="45" t="s">
        <v>33</v>
      </c>
      <c r="E39" s="5">
        <f>VLOOKUP($B39,'[3]1.PL'!$B$6:$R$48,10,0)</f>
        <v>7</v>
      </c>
      <c r="F39" s="5"/>
      <c r="G39" s="5" t="str">
        <f>VLOOKUP($B39,'[3]1.PL'!$B$6:$R$48,16,0)</f>
        <v/>
      </c>
      <c r="H39" s="5">
        <f>VLOOKUP($B39,'[3]2.CT'!$B$6:$T$47,10,0)</f>
        <v>7</v>
      </c>
      <c r="I39" s="5"/>
      <c r="J39" s="5" t="str">
        <f>VLOOKUP($B39,'[3]2.CT'!$B$6:$T$47,16,0)</f>
        <v/>
      </c>
      <c r="K39" s="5">
        <f>VLOOKUP($B39,'[3]3.GDQP-AN'!$B$6:$S$47,10,0)</f>
        <v>7.5</v>
      </c>
      <c r="L39" s="5"/>
      <c r="M39" s="5" t="str">
        <f>VLOOKUP($B39,'[3]3.GDQP-AN'!$B$6:$S$47,16,0)</f>
        <v/>
      </c>
      <c r="N39" s="5">
        <f>VLOOKUP($B39,'[3]4.GDTC'!$B$6:$T$48,10,0)</f>
        <v>6</v>
      </c>
      <c r="O39" s="5"/>
      <c r="P39" s="5" t="str">
        <f>VLOOKUP($B39,'[3]4.GDTC'!$B$6:$T$48,16,0)</f>
        <v/>
      </c>
      <c r="Q39" s="5">
        <f>VLOOKUP($B39,'[3]5.AVGT1'!$B$6:$W$48,20,0)</f>
        <v>1.3</v>
      </c>
      <c r="R39" s="5">
        <f>VLOOKUP($B39,'[3]5.AVGT1'!$B$6:$W$48,21,0)</f>
        <v>5.3</v>
      </c>
      <c r="S39" s="5"/>
    </row>
    <row r="40" spans="1:19" ht="27" customHeight="1" x14ac:dyDescent="0.25">
      <c r="A40" s="9">
        <v>37</v>
      </c>
      <c r="B40" s="43">
        <v>140</v>
      </c>
      <c r="C40" s="44" t="s">
        <v>180</v>
      </c>
      <c r="D40" s="45" t="s">
        <v>181</v>
      </c>
      <c r="E40" s="5">
        <f>VLOOKUP($B40,'[3]1.PL'!$B$6:$R$48,10,0)</f>
        <v>7</v>
      </c>
      <c r="F40" s="5"/>
      <c r="G40" s="5" t="str">
        <f>VLOOKUP($B40,'[3]1.PL'!$B$6:$R$48,16,0)</f>
        <v/>
      </c>
      <c r="H40" s="5">
        <f>VLOOKUP($B40,'[3]2.CT'!$B$6:$T$47,10,0)</f>
        <v>5</v>
      </c>
      <c r="I40" s="5"/>
      <c r="J40" s="5" t="str">
        <f>VLOOKUP($B40,'[3]2.CT'!$B$6:$T$47,16,0)</f>
        <v/>
      </c>
      <c r="K40" s="5">
        <f>VLOOKUP($B40,'[3]3.GDQP-AN'!$B$6:$S$47,10,0)</f>
        <v>7</v>
      </c>
      <c r="L40" s="5"/>
      <c r="M40" s="5" t="str">
        <f>VLOOKUP($B40,'[3]3.GDQP-AN'!$B$6:$S$47,16,0)</f>
        <v/>
      </c>
      <c r="N40" s="5">
        <f>VLOOKUP($B40,'[3]4.GDTC'!$B$6:$T$48,10,0)</f>
        <v>6</v>
      </c>
      <c r="O40" s="5"/>
      <c r="P40" s="5" t="str">
        <f>VLOOKUP($B40,'[3]4.GDTC'!$B$6:$T$48,16,0)</f>
        <v/>
      </c>
      <c r="Q40" s="5">
        <f>VLOOKUP($B40,'[3]5.AVGT1'!$B$6:$W$48,20,0)</f>
        <v>1</v>
      </c>
      <c r="R40" s="5">
        <f>VLOOKUP($B40,'[3]5.AVGT1'!$B$6:$W$48,21,0)</f>
        <v>4.3</v>
      </c>
      <c r="S40" s="5"/>
    </row>
    <row r="41" spans="1:19" ht="27" customHeight="1" x14ac:dyDescent="0.25">
      <c r="A41" s="9">
        <v>38</v>
      </c>
      <c r="B41" s="43">
        <v>141</v>
      </c>
      <c r="C41" s="44" t="s">
        <v>182</v>
      </c>
      <c r="D41" s="45" t="s">
        <v>27</v>
      </c>
      <c r="E41" s="5">
        <f>VLOOKUP($B41,'[3]1.PL'!$B$6:$R$48,10,0)</f>
        <v>7</v>
      </c>
      <c r="F41" s="5"/>
      <c r="G41" s="5" t="str">
        <f>VLOOKUP($B41,'[3]1.PL'!$B$6:$R$48,16,0)</f>
        <v/>
      </c>
      <c r="H41" s="5">
        <f>VLOOKUP($B41,'[3]2.CT'!$B$6:$T$47,10,0)</f>
        <v>7</v>
      </c>
      <c r="I41" s="5"/>
      <c r="J41" s="5" t="str">
        <f>VLOOKUP($B41,'[3]2.CT'!$B$6:$T$47,16,0)</f>
        <v/>
      </c>
      <c r="K41" s="5">
        <f>VLOOKUP($B41,'[3]3.GDQP-AN'!$B$6:$S$47,10,0)</f>
        <v>7</v>
      </c>
      <c r="L41" s="5"/>
      <c r="M41" s="5" t="str">
        <f>VLOOKUP($B41,'[3]3.GDQP-AN'!$B$6:$S$47,16,0)</f>
        <v/>
      </c>
      <c r="N41" s="5">
        <f>VLOOKUP($B41,'[3]4.GDTC'!$B$6:$T$48,10,0)</f>
        <v>7</v>
      </c>
      <c r="O41" s="5"/>
      <c r="P41" s="5" t="str">
        <f>VLOOKUP($B41,'[3]4.GDTC'!$B$6:$T$48,16,0)</f>
        <v/>
      </c>
      <c r="Q41" s="5">
        <f>VLOOKUP($B41,'[3]5.AVGT1'!$B$6:$W$48,20,0)</f>
        <v>1.4</v>
      </c>
      <c r="R41" s="5">
        <f>VLOOKUP($B41,'[3]5.AVGT1'!$B$6:$W$48,21,0)</f>
        <v>6.7</v>
      </c>
      <c r="S41" s="5"/>
    </row>
    <row r="42" spans="1:19" ht="27" customHeight="1" x14ac:dyDescent="0.25">
      <c r="A42" s="9">
        <v>39</v>
      </c>
      <c r="B42" s="43">
        <v>142</v>
      </c>
      <c r="C42" s="44" t="s">
        <v>130</v>
      </c>
      <c r="D42" s="45" t="s">
        <v>27</v>
      </c>
      <c r="E42" s="5">
        <f>VLOOKUP($B42,'[3]1.PL'!$B$6:$R$48,10,0)</f>
        <v>8.5</v>
      </c>
      <c r="F42" s="5"/>
      <c r="G42" s="5" t="str">
        <f>VLOOKUP($B42,'[3]1.PL'!$B$6:$R$48,16,0)</f>
        <v/>
      </c>
      <c r="H42" s="5">
        <f>VLOOKUP($B42,'[3]2.CT'!$B$6:$T$47,10,0)</f>
        <v>7</v>
      </c>
      <c r="I42" s="5"/>
      <c r="J42" s="5" t="str">
        <f>VLOOKUP($B42,'[3]2.CT'!$B$6:$T$47,16,0)</f>
        <v/>
      </c>
      <c r="K42" s="5">
        <f>VLOOKUP($B42,'[3]3.GDQP-AN'!$B$6:$S$47,10,0)</f>
        <v>7</v>
      </c>
      <c r="L42" s="5"/>
      <c r="M42" s="5" t="str">
        <f>VLOOKUP($B42,'[3]3.GDQP-AN'!$B$6:$S$47,16,0)</f>
        <v/>
      </c>
      <c r="N42" s="5">
        <f>VLOOKUP($B42,'[3]4.GDTC'!$B$6:$T$48,10,0)</f>
        <v>7</v>
      </c>
      <c r="O42" s="5"/>
      <c r="P42" s="5" t="str">
        <f>VLOOKUP($B42,'[3]4.GDTC'!$B$6:$T$48,16,0)</f>
        <v/>
      </c>
      <c r="Q42" s="5">
        <f>VLOOKUP($B42,'[3]5.AVGT1'!$B$6:$W$48,20,0)</f>
        <v>1.2</v>
      </c>
      <c r="R42" s="5">
        <f>VLOOKUP($B42,'[3]5.AVGT1'!$B$6:$W$48,21,0)</f>
        <v>4.8</v>
      </c>
      <c r="S42" s="5"/>
    </row>
  </sheetData>
  <autoFilter ref="A3:S42"/>
  <mergeCells count="10">
    <mergeCell ref="E1:S1"/>
    <mergeCell ref="K2:M2"/>
    <mergeCell ref="N2:P2"/>
    <mergeCell ref="Q2:S2"/>
    <mergeCell ref="A1:A3"/>
    <mergeCell ref="B1:B3"/>
    <mergeCell ref="C1:C3"/>
    <mergeCell ref="D1:D3"/>
    <mergeCell ref="E2:G2"/>
    <mergeCell ref="H2:J2"/>
  </mergeCells>
  <conditionalFormatting sqref="E4:P42">
    <cfRule type="expression" dxfId="30" priority="56" stopIfTrue="1">
      <formula>#REF!="Học lại"</formula>
    </cfRule>
  </conditionalFormatting>
  <conditionalFormatting sqref="Q4:S42">
    <cfRule type="expression" dxfId="29" priority="1" stopIfTrue="1">
      <formula>#REF!="Học lại"</formula>
    </cfRule>
  </conditionalFormatting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42"/>
  <sheetViews>
    <sheetView zoomScale="85" zoomScaleNormal="85" workbookViewId="0">
      <pane xSplit="4" ySplit="3" topLeftCell="E13" activePane="bottomRight" state="frozen"/>
      <selection activeCell="M60" sqref="M60"/>
      <selection pane="topRight" activeCell="M60" sqref="M60"/>
      <selection pane="bottomLeft" activeCell="M60" sqref="M60"/>
      <selection pane="bottomRight" activeCell="B1" sqref="B1:B1048576"/>
    </sheetView>
  </sheetViews>
  <sheetFormatPr defaultRowHeight="15" x14ac:dyDescent="0.25"/>
  <cols>
    <col min="1" max="1" width="4.28515625" style="11" customWidth="1"/>
    <col min="2" max="2" width="14.140625" hidden="1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9" width="5.7109375" style="8" customWidth="1"/>
    <col min="10" max="10" width="6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24.75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7.75" customHeight="1" x14ac:dyDescent="0.25">
      <c r="A4" s="9">
        <v>1</v>
      </c>
      <c r="B4" s="50">
        <v>111</v>
      </c>
      <c r="C4" s="47" t="s">
        <v>186</v>
      </c>
      <c r="D4" s="48" t="s">
        <v>52</v>
      </c>
      <c r="E4" s="5">
        <f>VLOOKUP($B4,'[4]1.PL'!$B$6:$T$44,10,0)</f>
        <v>7.5</v>
      </c>
      <c r="F4" s="5"/>
      <c r="G4" s="5" t="str">
        <f>VLOOKUP($B4,'[4]1.PL'!$B$6:$T$44,16,0)</f>
        <v/>
      </c>
      <c r="H4" s="5">
        <f>VLOOKUP($B4,'[4]2.CT'!$B$6:$U$45,10,0)</f>
        <v>7</v>
      </c>
      <c r="I4" s="5"/>
      <c r="J4" s="5" t="str">
        <f>VLOOKUP($B4,'[4]2.CT'!$B$6:$U$45,16,0)</f>
        <v/>
      </c>
      <c r="K4" s="5">
        <f>VLOOKUP($B4,'[4]3.GDQP-AN'!$B$6:$U$44,10,0)</f>
        <v>8</v>
      </c>
      <c r="L4" s="5"/>
      <c r="M4" s="5" t="str">
        <f>VLOOKUP($B4,'[4]3.GDQP-AN'!$B$6:$U$44,16,0)</f>
        <v/>
      </c>
      <c r="N4" s="5">
        <f>VLOOKUP($B4,'[4]4.GDTC'!$B$6:$W$47,10,0)</f>
        <v>7</v>
      </c>
      <c r="O4" s="5"/>
      <c r="P4" s="5" t="str">
        <f>VLOOKUP($B4,'[4]4.GDTC'!$B$6:$W$47,16,0)</f>
        <v/>
      </c>
      <c r="Q4" s="5">
        <f>VLOOKUP($B4,'[4]5.AVGT1'!$B$6:$Y$47,20,0)</f>
        <v>1.2</v>
      </c>
      <c r="R4" s="5">
        <f>VLOOKUP($B4,'[4]5.AVGT1'!$B$6:$Y$47,21,0)</f>
        <v>5.7</v>
      </c>
      <c r="S4" s="5"/>
    </row>
    <row r="5" spans="1:19" s="7" customFormat="1" ht="27.75" customHeight="1" x14ac:dyDescent="0.25">
      <c r="A5" s="9">
        <v>2</v>
      </c>
      <c r="B5" s="51">
        <v>112</v>
      </c>
      <c r="C5" s="47" t="s">
        <v>187</v>
      </c>
      <c r="D5" s="48" t="s">
        <v>112</v>
      </c>
      <c r="E5" s="5">
        <f>VLOOKUP($B5,'[4]1.PL'!$B$6:$T$44,10,0)</f>
        <v>7.5</v>
      </c>
      <c r="F5" s="5"/>
      <c r="G5" s="5" t="str">
        <f>VLOOKUP($B5,'[4]1.PL'!$B$6:$T$44,16,0)</f>
        <v/>
      </c>
      <c r="H5" s="5">
        <f>VLOOKUP($B5,'[4]2.CT'!$B$6:$U$45,10,0)</f>
        <v>7</v>
      </c>
      <c r="I5" s="5"/>
      <c r="J5" s="5" t="str">
        <f>VLOOKUP($B5,'[4]2.CT'!$B$6:$U$45,16,0)</f>
        <v/>
      </c>
      <c r="K5" s="5">
        <f>VLOOKUP($B5,'[4]3.GDQP-AN'!$B$6:$U$44,10,0)</f>
        <v>7.5</v>
      </c>
      <c r="L5" s="5"/>
      <c r="M5" s="5" t="str">
        <f>VLOOKUP($B5,'[4]3.GDQP-AN'!$B$6:$U$44,16,0)</f>
        <v/>
      </c>
      <c r="N5" s="5">
        <f>VLOOKUP($B5,'[4]4.GDTC'!$B$6:$W$47,10,0)</f>
        <v>6</v>
      </c>
      <c r="O5" s="5"/>
      <c r="P5" s="5" t="str">
        <f>VLOOKUP($B5,'[4]4.GDTC'!$B$6:$W$47,16,0)</f>
        <v/>
      </c>
      <c r="Q5" s="5">
        <f>VLOOKUP($B5,'[4]5.AVGT1'!$B$6:$Y$47,20,0)</f>
        <v>1.1000000000000001</v>
      </c>
      <c r="R5" s="13">
        <f>VLOOKUP($B5,'[4]5.AVGT1'!$B$6:$Y$47,21,0)</f>
        <v>2.7</v>
      </c>
      <c r="S5" s="5"/>
    </row>
    <row r="6" spans="1:19" s="7" customFormat="1" ht="27.75" customHeight="1" x14ac:dyDescent="0.25">
      <c r="A6" s="9">
        <v>3</v>
      </c>
      <c r="B6" s="50">
        <v>113</v>
      </c>
      <c r="C6" s="47" t="s">
        <v>188</v>
      </c>
      <c r="D6" s="48" t="s">
        <v>135</v>
      </c>
      <c r="E6" s="5">
        <f>VLOOKUP($B6,'[4]1.PL'!$B$6:$T$44,10,0)</f>
        <v>7</v>
      </c>
      <c r="F6" s="5"/>
      <c r="G6" s="5" t="str">
        <f>VLOOKUP($B6,'[4]1.PL'!$B$6:$T$44,16,0)</f>
        <v/>
      </c>
      <c r="H6" s="5">
        <f>VLOOKUP($B6,'[4]2.CT'!$B$6:$U$45,10,0)</f>
        <v>7</v>
      </c>
      <c r="I6" s="5"/>
      <c r="J6" s="5" t="str">
        <f>VLOOKUP($B6,'[4]2.CT'!$B$6:$U$45,16,0)</f>
        <v/>
      </c>
      <c r="K6" s="5">
        <f>VLOOKUP($B6,'[4]3.GDQP-AN'!$B$6:$U$44,10,0)</f>
        <v>7.5</v>
      </c>
      <c r="L6" s="5"/>
      <c r="M6" s="5" t="str">
        <f>VLOOKUP($B6,'[4]3.GDQP-AN'!$B$6:$U$44,16,0)</f>
        <v/>
      </c>
      <c r="N6" s="5">
        <f>VLOOKUP($B6,'[4]4.GDTC'!$B$6:$W$47,10,0)</f>
        <v>7</v>
      </c>
      <c r="O6" s="5"/>
      <c r="P6" s="5" t="str">
        <f>VLOOKUP($B6,'[4]4.GDTC'!$B$6:$W$47,16,0)</f>
        <v/>
      </c>
      <c r="Q6" s="5">
        <f>VLOOKUP($B6,'[4]5.AVGT1'!$B$6:$Y$47,20,0)</f>
        <v>1</v>
      </c>
      <c r="R6" s="5">
        <f>VLOOKUP($B6,'[4]5.AVGT1'!$B$6:$Y$47,21,0)</f>
        <v>5.2</v>
      </c>
      <c r="S6" s="5"/>
    </row>
    <row r="7" spans="1:19" s="7" customFormat="1" ht="27.75" customHeight="1" x14ac:dyDescent="0.25">
      <c r="A7" s="9">
        <v>4</v>
      </c>
      <c r="B7" s="51">
        <v>114</v>
      </c>
      <c r="C7" s="47" t="s">
        <v>189</v>
      </c>
      <c r="D7" s="48" t="s">
        <v>47</v>
      </c>
      <c r="E7" s="5">
        <f>VLOOKUP($B7,'[4]1.PL'!$B$6:$T$44,10,0)</f>
        <v>7</v>
      </c>
      <c r="F7" s="5"/>
      <c r="G7" s="5" t="str">
        <f>VLOOKUP($B7,'[4]1.PL'!$B$6:$T$44,16,0)</f>
        <v/>
      </c>
      <c r="H7" s="5">
        <f>VLOOKUP($B7,'[4]2.CT'!$B$6:$U$45,10,0)</f>
        <v>6</v>
      </c>
      <c r="I7" s="5"/>
      <c r="J7" s="5" t="str">
        <f>VLOOKUP($B7,'[4]2.CT'!$B$6:$U$45,16,0)</f>
        <v/>
      </c>
      <c r="K7" s="5">
        <f>VLOOKUP($B7,'[4]3.GDQP-AN'!$B$6:$U$44,10,0)</f>
        <v>7.5</v>
      </c>
      <c r="L7" s="5"/>
      <c r="M7" s="5" t="str">
        <f>VLOOKUP($B7,'[4]3.GDQP-AN'!$B$6:$U$44,16,0)</f>
        <v/>
      </c>
      <c r="N7" s="5">
        <f>VLOOKUP($B7,'[4]4.GDTC'!$B$6:$W$47,10,0)</f>
        <v>6</v>
      </c>
      <c r="O7" s="5"/>
      <c r="P7" s="5" t="str">
        <f>VLOOKUP($B7,'[4]4.GDTC'!$B$6:$W$47,16,0)</f>
        <v/>
      </c>
      <c r="Q7" s="5">
        <f>VLOOKUP($B7,'[4]5.AVGT1'!$B$6:$Y$47,20,0)</f>
        <v>1.3</v>
      </c>
      <c r="R7" s="5">
        <f>VLOOKUP($B7,'[4]5.AVGT1'!$B$6:$Y$47,21,0)</f>
        <v>7</v>
      </c>
      <c r="S7" s="5"/>
    </row>
    <row r="8" spans="1:19" s="7" customFormat="1" ht="27.75" customHeight="1" x14ac:dyDescent="0.25">
      <c r="A8" s="9">
        <v>5</v>
      </c>
      <c r="B8" s="50">
        <v>115</v>
      </c>
      <c r="C8" s="47" t="s">
        <v>190</v>
      </c>
      <c r="D8" s="48" t="s">
        <v>45</v>
      </c>
      <c r="E8" s="5">
        <f>VLOOKUP($B8,'[4]1.PL'!$B$6:$T$44,10,0)</f>
        <v>6</v>
      </c>
      <c r="F8" s="5"/>
      <c r="G8" s="5" t="str">
        <f>VLOOKUP($B8,'[4]1.PL'!$B$6:$T$44,16,0)</f>
        <v/>
      </c>
      <c r="H8" s="5">
        <f>VLOOKUP($B8,'[4]2.CT'!$B$6:$U$45,10,0)</f>
        <v>8</v>
      </c>
      <c r="I8" s="5"/>
      <c r="J8" s="5" t="str">
        <f>VLOOKUP($B8,'[4]2.CT'!$B$6:$U$45,16,0)</f>
        <v/>
      </c>
      <c r="K8" s="5">
        <f>VLOOKUP($B8,'[4]3.GDQP-AN'!$B$6:$U$44,10,0)</f>
        <v>7</v>
      </c>
      <c r="L8" s="5"/>
      <c r="M8" s="5" t="str">
        <f>VLOOKUP($B8,'[4]3.GDQP-AN'!$B$6:$U$44,16,0)</f>
        <v/>
      </c>
      <c r="N8" s="5">
        <f>VLOOKUP($B8,'[4]4.GDTC'!$B$6:$W$47,10,0)</f>
        <v>7</v>
      </c>
      <c r="O8" s="5"/>
      <c r="P8" s="5" t="str">
        <f>VLOOKUP($B8,'[4]4.GDTC'!$B$6:$W$47,16,0)</f>
        <v/>
      </c>
      <c r="Q8" s="13">
        <f>VLOOKUP($B8,'[4]5.AVGT1'!$B$6:$Y$47,20,0)</f>
        <v>0.8</v>
      </c>
      <c r="R8" s="13">
        <f>VLOOKUP($B8,'[4]5.AVGT1'!$B$6:$Y$47,21,0)</f>
        <v>2.7</v>
      </c>
      <c r="S8" s="5"/>
    </row>
    <row r="9" spans="1:19" s="7" customFormat="1" ht="27.75" customHeight="1" x14ac:dyDescent="0.25">
      <c r="A9" s="9">
        <v>6</v>
      </c>
      <c r="B9" s="51">
        <v>116</v>
      </c>
      <c r="C9" s="47" t="s">
        <v>191</v>
      </c>
      <c r="D9" s="48" t="s">
        <v>128</v>
      </c>
      <c r="E9" s="5">
        <f>VLOOKUP($B9,'[4]1.PL'!$B$6:$T$44,10,0)</f>
        <v>6.5</v>
      </c>
      <c r="F9" s="5"/>
      <c r="G9" s="5" t="str">
        <f>VLOOKUP($B9,'[4]1.PL'!$B$6:$T$44,16,0)</f>
        <v/>
      </c>
      <c r="H9" s="5">
        <f>VLOOKUP($B9,'[4]2.CT'!$B$6:$U$45,10,0)</f>
        <v>8</v>
      </c>
      <c r="I9" s="5"/>
      <c r="J9" s="5" t="str">
        <f>VLOOKUP($B9,'[4]2.CT'!$B$6:$U$45,16,0)</f>
        <v/>
      </c>
      <c r="K9" s="5">
        <f>VLOOKUP($B9,'[4]3.GDQP-AN'!$B$6:$U$44,10,0)</f>
        <v>8</v>
      </c>
      <c r="L9" s="5"/>
      <c r="M9" s="5" t="str">
        <f>VLOOKUP($B9,'[4]3.GDQP-AN'!$B$6:$U$44,16,0)</f>
        <v/>
      </c>
      <c r="N9" s="5">
        <f>VLOOKUP($B9,'[4]4.GDTC'!$B$6:$W$47,10,0)</f>
        <v>8</v>
      </c>
      <c r="O9" s="5"/>
      <c r="P9" s="5" t="str">
        <f>VLOOKUP($B9,'[4]4.GDTC'!$B$6:$W$47,16,0)</f>
        <v/>
      </c>
      <c r="Q9" s="5">
        <f>VLOOKUP($B9,'[4]5.AVGT1'!$B$6:$Y$47,20,0)</f>
        <v>1.1000000000000001</v>
      </c>
      <c r="R9" s="5">
        <f>VLOOKUP($B9,'[4]5.AVGT1'!$B$6:$Y$47,21,0)</f>
        <v>5.6</v>
      </c>
      <c r="S9" s="5"/>
    </row>
    <row r="10" spans="1:19" s="7" customFormat="1" ht="27.75" customHeight="1" x14ac:dyDescent="0.25">
      <c r="A10" s="9">
        <v>7</v>
      </c>
      <c r="B10" s="50">
        <v>117</v>
      </c>
      <c r="C10" s="47" t="s">
        <v>192</v>
      </c>
      <c r="D10" s="48" t="s">
        <v>64</v>
      </c>
      <c r="E10" s="5">
        <f>VLOOKUP($B10,'[4]1.PL'!$B$6:$T$44,10,0)</f>
        <v>7</v>
      </c>
      <c r="F10" s="5"/>
      <c r="G10" s="5" t="str">
        <f>VLOOKUP($B10,'[4]1.PL'!$B$6:$T$44,16,0)</f>
        <v/>
      </c>
      <c r="H10" s="5">
        <f>VLOOKUP($B10,'[4]2.CT'!$B$6:$U$45,10,0)</f>
        <v>7</v>
      </c>
      <c r="I10" s="5"/>
      <c r="J10" s="5" t="str">
        <f>VLOOKUP($B10,'[4]2.CT'!$B$6:$U$45,16,0)</f>
        <v/>
      </c>
      <c r="K10" s="5">
        <f>VLOOKUP($B10,'[4]3.GDQP-AN'!$B$6:$U$44,10,0)</f>
        <v>6.5</v>
      </c>
      <c r="L10" s="5"/>
      <c r="M10" s="5" t="str">
        <f>VLOOKUP($B10,'[4]3.GDQP-AN'!$B$6:$U$44,16,0)</f>
        <v/>
      </c>
      <c r="N10" s="5">
        <f>VLOOKUP($B10,'[4]4.GDTC'!$B$6:$W$47,10,0)</f>
        <v>6</v>
      </c>
      <c r="O10" s="5"/>
      <c r="P10" s="5" t="str">
        <f>VLOOKUP($B10,'[4]4.GDTC'!$B$6:$W$47,16,0)</f>
        <v/>
      </c>
      <c r="Q10" s="5">
        <f>VLOOKUP($B10,'[4]5.AVGT1'!$B$6:$Y$47,20,0)</f>
        <v>1</v>
      </c>
      <c r="R10" s="5">
        <f>VLOOKUP($B10,'[4]5.AVGT1'!$B$6:$Y$47,21,0)</f>
        <v>6.2</v>
      </c>
      <c r="S10" s="5"/>
    </row>
    <row r="11" spans="1:19" ht="27.75" customHeight="1" x14ac:dyDescent="0.25">
      <c r="A11" s="9">
        <v>8</v>
      </c>
      <c r="B11" s="51">
        <v>118</v>
      </c>
      <c r="C11" s="47" t="s">
        <v>193</v>
      </c>
      <c r="D11" s="48" t="s">
        <v>194</v>
      </c>
      <c r="E11" s="5">
        <f>VLOOKUP($B11,'[4]1.PL'!$B$6:$T$44,10,0)</f>
        <v>7</v>
      </c>
      <c r="F11" s="5"/>
      <c r="G11" s="5" t="str">
        <f>VLOOKUP($B11,'[4]1.PL'!$B$6:$T$44,16,0)</f>
        <v/>
      </c>
      <c r="H11" s="5">
        <f>VLOOKUP($B11,'[4]2.CT'!$B$6:$U$45,10,0)</f>
        <v>8</v>
      </c>
      <c r="I11" s="5"/>
      <c r="J11" s="5" t="str">
        <f>VLOOKUP($B11,'[4]2.CT'!$B$6:$U$45,16,0)</f>
        <v/>
      </c>
      <c r="K11" s="5">
        <f>VLOOKUP($B11,'[4]3.GDQP-AN'!$B$6:$U$44,10,0)</f>
        <v>7</v>
      </c>
      <c r="L11" s="5"/>
      <c r="M11" s="5" t="str">
        <f>VLOOKUP($B11,'[4]3.GDQP-AN'!$B$6:$U$44,16,0)</f>
        <v/>
      </c>
      <c r="N11" s="5">
        <f>VLOOKUP($B11,'[4]4.GDTC'!$B$6:$W$47,10,0)</f>
        <v>6</v>
      </c>
      <c r="O11" s="5"/>
      <c r="P11" s="5" t="str">
        <f>VLOOKUP($B11,'[4]4.GDTC'!$B$6:$W$47,16,0)</f>
        <v/>
      </c>
      <c r="Q11" s="5">
        <f>VLOOKUP($B11,'[4]5.AVGT1'!$B$6:$Y$47,20,0)</f>
        <v>1.1000000000000001</v>
      </c>
      <c r="R11" s="5">
        <f>VLOOKUP($B11,'[4]5.AVGT1'!$B$6:$Y$47,21,0)</f>
        <v>4.7</v>
      </c>
      <c r="S11" s="5"/>
    </row>
    <row r="12" spans="1:19" ht="27.75" customHeight="1" x14ac:dyDescent="0.25">
      <c r="A12" s="9">
        <v>9</v>
      </c>
      <c r="B12" s="50">
        <v>119</v>
      </c>
      <c r="C12" s="47" t="s">
        <v>195</v>
      </c>
      <c r="D12" s="48" t="s">
        <v>48</v>
      </c>
      <c r="E12" s="5">
        <f>VLOOKUP($B12,'[4]1.PL'!$B$6:$T$44,10,0)</f>
        <v>7</v>
      </c>
      <c r="F12" s="5"/>
      <c r="G12" s="5" t="str">
        <f>VLOOKUP($B12,'[4]1.PL'!$B$6:$T$44,16,0)</f>
        <v/>
      </c>
      <c r="H12" s="5">
        <f>VLOOKUP($B12,'[4]2.CT'!$B$6:$U$45,10,0)</f>
        <v>7</v>
      </c>
      <c r="I12" s="5"/>
      <c r="J12" s="5" t="str">
        <f>VLOOKUP($B12,'[4]2.CT'!$B$6:$U$45,16,0)</f>
        <v/>
      </c>
      <c r="K12" s="5">
        <f>VLOOKUP($B12,'[4]3.GDQP-AN'!$B$6:$U$44,10,0)</f>
        <v>7.5</v>
      </c>
      <c r="L12" s="5"/>
      <c r="M12" s="5" t="str">
        <f>VLOOKUP($B12,'[4]3.GDQP-AN'!$B$6:$U$44,16,0)</f>
        <v/>
      </c>
      <c r="N12" s="5">
        <f>VLOOKUP($B12,'[4]4.GDTC'!$B$6:$W$47,10,0)</f>
        <v>7</v>
      </c>
      <c r="O12" s="5"/>
      <c r="P12" s="5" t="str">
        <f>VLOOKUP($B12,'[4]4.GDTC'!$B$6:$W$47,16,0)</f>
        <v/>
      </c>
      <c r="Q12" s="5">
        <f>VLOOKUP($B12,'[4]5.AVGT1'!$B$6:$Y$47,20,0)</f>
        <v>1.1000000000000001</v>
      </c>
      <c r="R12" s="5">
        <f>VLOOKUP($B12,'[4]5.AVGT1'!$B$6:$Y$47,21,0)</f>
        <v>4.4000000000000004</v>
      </c>
      <c r="S12" s="5"/>
    </row>
    <row r="13" spans="1:19" ht="27.75" customHeight="1" x14ac:dyDescent="0.25">
      <c r="A13" s="9">
        <v>10</v>
      </c>
      <c r="B13" s="51">
        <v>120</v>
      </c>
      <c r="C13" s="47" t="s">
        <v>196</v>
      </c>
      <c r="D13" s="48" t="s">
        <v>11</v>
      </c>
      <c r="E13" s="5">
        <f>VLOOKUP($B13,'[4]1.PL'!$B$6:$T$44,10,0)</f>
        <v>6</v>
      </c>
      <c r="F13" s="5"/>
      <c r="G13" s="5" t="str">
        <f>VLOOKUP($B13,'[4]1.PL'!$B$6:$T$44,16,0)</f>
        <v/>
      </c>
      <c r="H13" s="5">
        <f>VLOOKUP($B13,'[4]2.CT'!$B$6:$U$45,10,0)</f>
        <v>7</v>
      </c>
      <c r="I13" s="5"/>
      <c r="J13" s="5" t="str">
        <f>VLOOKUP($B13,'[4]2.CT'!$B$6:$U$45,16,0)</f>
        <v/>
      </c>
      <c r="K13" s="5">
        <f>VLOOKUP($B13,'[4]3.GDQP-AN'!$B$6:$U$44,10,0)</f>
        <v>7</v>
      </c>
      <c r="L13" s="5"/>
      <c r="M13" s="5" t="str">
        <f>VLOOKUP($B13,'[4]3.GDQP-AN'!$B$6:$U$44,16,0)</f>
        <v/>
      </c>
      <c r="N13" s="5">
        <f>VLOOKUP($B13,'[4]4.GDTC'!$B$6:$W$47,10,0)</f>
        <v>7</v>
      </c>
      <c r="O13" s="5"/>
      <c r="P13" s="5" t="str">
        <f>VLOOKUP($B13,'[4]4.GDTC'!$B$6:$W$47,16,0)</f>
        <v/>
      </c>
      <c r="Q13" s="5">
        <f>VLOOKUP($B13,'[4]5.AVGT1'!$B$6:$Y$47,20,0)</f>
        <v>1</v>
      </c>
      <c r="R13" s="5">
        <f>VLOOKUP($B13,'[4]5.AVGT1'!$B$6:$Y$47,21,0)</f>
        <v>4.0999999999999996</v>
      </c>
      <c r="S13" s="5"/>
    </row>
    <row r="14" spans="1:19" ht="27.75" customHeight="1" x14ac:dyDescent="0.25">
      <c r="A14" s="9">
        <v>11</v>
      </c>
      <c r="B14" s="50">
        <v>121</v>
      </c>
      <c r="C14" s="47" t="s">
        <v>197</v>
      </c>
      <c r="D14" s="48" t="s">
        <v>14</v>
      </c>
      <c r="E14" s="5">
        <f>VLOOKUP($B14,'[4]1.PL'!$B$6:$T$44,10,0)</f>
        <v>7</v>
      </c>
      <c r="F14" s="5"/>
      <c r="G14" s="5" t="str">
        <f>VLOOKUP($B14,'[4]1.PL'!$B$6:$T$44,16,0)</f>
        <v/>
      </c>
      <c r="H14" s="5">
        <f>VLOOKUP($B14,'[4]2.CT'!$B$6:$U$45,10,0)</f>
        <v>8</v>
      </c>
      <c r="I14" s="5"/>
      <c r="J14" s="5" t="str">
        <f>VLOOKUP($B14,'[4]2.CT'!$B$6:$U$45,16,0)</f>
        <v/>
      </c>
      <c r="K14" s="5">
        <f>VLOOKUP($B14,'[4]3.GDQP-AN'!$B$6:$U$44,10,0)</f>
        <v>6.75</v>
      </c>
      <c r="L14" s="5"/>
      <c r="M14" s="5" t="str">
        <f>VLOOKUP($B14,'[4]3.GDQP-AN'!$B$6:$U$44,16,0)</f>
        <v/>
      </c>
      <c r="N14" s="5">
        <f>VLOOKUP($B14,'[4]4.GDTC'!$B$6:$W$47,10,0)</f>
        <v>7</v>
      </c>
      <c r="O14" s="5"/>
      <c r="P14" s="5" t="str">
        <f>VLOOKUP($B14,'[4]4.GDTC'!$B$6:$W$47,16,0)</f>
        <v/>
      </c>
      <c r="Q14" s="5">
        <f>VLOOKUP($B14,'[4]5.AVGT1'!$B$6:$Y$47,20,0)</f>
        <v>1.3</v>
      </c>
      <c r="R14" s="5">
        <f>VLOOKUP($B14,'[4]5.AVGT1'!$B$6:$Y$47,21,0)</f>
        <v>5.0999999999999996</v>
      </c>
      <c r="S14" s="5"/>
    </row>
    <row r="15" spans="1:19" s="12" customFormat="1" ht="27.75" customHeight="1" x14ac:dyDescent="0.25">
      <c r="A15" s="9">
        <v>12</v>
      </c>
      <c r="B15" s="51">
        <v>122</v>
      </c>
      <c r="C15" s="47" t="s">
        <v>93</v>
      </c>
      <c r="D15" s="48" t="s">
        <v>14</v>
      </c>
      <c r="E15" s="5">
        <f>VLOOKUP($B15,'[4]1.PL'!$B$6:$T$44,10,0)</f>
        <v>7.5</v>
      </c>
      <c r="F15" s="5"/>
      <c r="G15" s="5" t="str">
        <f>VLOOKUP($B15,'[4]1.PL'!$B$6:$T$44,16,0)</f>
        <v/>
      </c>
      <c r="H15" s="5">
        <f>VLOOKUP($B15,'[4]2.CT'!$B$6:$U$45,10,0)</f>
        <v>7</v>
      </c>
      <c r="I15" s="5"/>
      <c r="J15" s="5" t="str">
        <f>VLOOKUP($B15,'[4]2.CT'!$B$6:$U$45,16,0)</f>
        <v/>
      </c>
      <c r="K15" s="5">
        <f>VLOOKUP($B15,'[4]3.GDQP-AN'!$B$6:$U$44,10,0)</f>
        <v>7.5</v>
      </c>
      <c r="L15" s="5"/>
      <c r="M15" s="5" t="str">
        <f>VLOOKUP($B15,'[4]3.GDQP-AN'!$B$6:$U$44,16,0)</f>
        <v/>
      </c>
      <c r="N15" s="5">
        <f>VLOOKUP($B15,'[4]4.GDTC'!$B$6:$W$47,10,0)</f>
        <v>7</v>
      </c>
      <c r="O15" s="5"/>
      <c r="P15" s="5" t="str">
        <f>VLOOKUP($B15,'[4]4.GDTC'!$B$6:$W$47,16,0)</f>
        <v/>
      </c>
      <c r="Q15" s="5">
        <f>VLOOKUP($B15,'[4]5.AVGT1'!$B$6:$Y$47,20,0)</f>
        <v>1.1000000000000001</v>
      </c>
      <c r="R15" s="5">
        <f>VLOOKUP($B15,'[4]5.AVGT1'!$B$6:$Y$47,21,0)</f>
        <v>4.8</v>
      </c>
      <c r="S15" s="5"/>
    </row>
    <row r="16" spans="1:19" s="12" customFormat="1" ht="27.75" customHeight="1" x14ac:dyDescent="0.25">
      <c r="A16" s="9">
        <v>13</v>
      </c>
      <c r="B16" s="50">
        <v>123</v>
      </c>
      <c r="C16" s="47" t="s">
        <v>104</v>
      </c>
      <c r="D16" s="48" t="s">
        <v>60</v>
      </c>
      <c r="E16" s="5">
        <f>VLOOKUP($B16,'[4]1.PL'!$B$6:$T$44,10,0)</f>
        <v>7</v>
      </c>
      <c r="F16" s="5"/>
      <c r="G16" s="5" t="str">
        <f>VLOOKUP($B16,'[4]1.PL'!$B$6:$T$44,16,0)</f>
        <v/>
      </c>
      <c r="H16" s="5">
        <f>VLOOKUP($B16,'[4]2.CT'!$B$6:$U$45,10,0)</f>
        <v>6</v>
      </c>
      <c r="I16" s="5"/>
      <c r="J16" s="5" t="str">
        <f>VLOOKUP($B16,'[4]2.CT'!$B$6:$U$45,16,0)</f>
        <v/>
      </c>
      <c r="K16" s="5">
        <f>VLOOKUP($B16,'[4]3.GDQP-AN'!$B$6:$U$44,10,0)</f>
        <v>7.5</v>
      </c>
      <c r="L16" s="5"/>
      <c r="M16" s="5" t="str">
        <f>VLOOKUP($B16,'[4]3.GDQP-AN'!$B$6:$U$44,16,0)</f>
        <v/>
      </c>
      <c r="N16" s="5">
        <f>VLOOKUP($B16,'[4]4.GDTC'!$B$6:$W$47,10,0)</f>
        <v>7</v>
      </c>
      <c r="O16" s="5"/>
      <c r="P16" s="5" t="str">
        <f>VLOOKUP($B16,'[4]4.GDTC'!$B$6:$W$47,16,0)</f>
        <v/>
      </c>
      <c r="Q16" s="5">
        <f>VLOOKUP($B16,'[4]5.AVGT1'!$B$6:$Y$47,20,0)</f>
        <v>1.2</v>
      </c>
      <c r="R16" s="5">
        <f>VLOOKUP($B16,'[4]5.AVGT1'!$B$6:$Y$47,21,0)</f>
        <v>5</v>
      </c>
      <c r="S16" s="5"/>
    </row>
    <row r="17" spans="1:19" s="12" customFormat="1" ht="27.75" customHeight="1" x14ac:dyDescent="0.25">
      <c r="A17" s="9">
        <v>14</v>
      </c>
      <c r="B17" s="51">
        <v>124</v>
      </c>
      <c r="C17" s="47" t="s">
        <v>155</v>
      </c>
      <c r="D17" s="48" t="s">
        <v>107</v>
      </c>
      <c r="E17" s="5">
        <f>VLOOKUP($B17,'[4]1.PL'!$B$6:$T$44,10,0)</f>
        <v>6</v>
      </c>
      <c r="F17" s="5"/>
      <c r="G17" s="5" t="str">
        <f>VLOOKUP($B17,'[4]1.PL'!$B$6:$T$44,16,0)</f>
        <v/>
      </c>
      <c r="H17" s="5">
        <f>VLOOKUP($B17,'[4]2.CT'!$B$6:$U$45,10,0)</f>
        <v>6</v>
      </c>
      <c r="I17" s="5"/>
      <c r="J17" s="5" t="str">
        <f>VLOOKUP($B17,'[4]2.CT'!$B$6:$U$45,16,0)</f>
        <v/>
      </c>
      <c r="K17" s="5">
        <f>VLOOKUP($B17,'[4]3.GDQP-AN'!$B$6:$U$44,10,0)</f>
        <v>6.75</v>
      </c>
      <c r="L17" s="5"/>
      <c r="M17" s="5" t="str">
        <f>VLOOKUP($B17,'[4]3.GDQP-AN'!$B$6:$U$44,16,0)</f>
        <v/>
      </c>
      <c r="N17" s="5">
        <f>VLOOKUP($B17,'[4]4.GDTC'!$B$6:$W$47,10,0)</f>
        <v>7</v>
      </c>
      <c r="O17" s="5"/>
      <c r="P17" s="5" t="str">
        <f>VLOOKUP($B17,'[4]4.GDTC'!$B$6:$W$47,16,0)</f>
        <v/>
      </c>
      <c r="Q17" s="5">
        <f>VLOOKUP($B17,'[4]5.AVGT1'!$B$6:$Y$47,20,0)</f>
        <v>1.1000000000000001</v>
      </c>
      <c r="R17" s="5">
        <f>VLOOKUP($B17,'[4]5.AVGT1'!$B$6:$Y$47,21,0)</f>
        <v>5.2</v>
      </c>
      <c r="S17" s="5"/>
    </row>
    <row r="18" spans="1:19" ht="27.75" customHeight="1" x14ac:dyDescent="0.25">
      <c r="A18" s="9">
        <v>15</v>
      </c>
      <c r="B18" s="50">
        <v>125</v>
      </c>
      <c r="C18" s="47" t="s">
        <v>198</v>
      </c>
      <c r="D18" s="48" t="s">
        <v>56</v>
      </c>
      <c r="E18" s="5">
        <f>VLOOKUP($B18,'[4]1.PL'!$B$6:$T$44,10,0)</f>
        <v>6</v>
      </c>
      <c r="F18" s="5"/>
      <c r="G18" s="5" t="str">
        <f>VLOOKUP($B18,'[4]1.PL'!$B$6:$T$44,16,0)</f>
        <v/>
      </c>
      <c r="H18" s="5">
        <f>VLOOKUP($B18,'[4]2.CT'!$B$6:$U$45,10,0)</f>
        <v>7</v>
      </c>
      <c r="I18" s="5"/>
      <c r="J18" s="5" t="str">
        <f>VLOOKUP($B18,'[4]2.CT'!$B$6:$U$45,16,0)</f>
        <v/>
      </c>
      <c r="K18" s="5">
        <f>VLOOKUP($B18,'[4]3.GDQP-AN'!$B$6:$U$44,10,0)</f>
        <v>8.5</v>
      </c>
      <c r="L18" s="5"/>
      <c r="M18" s="5" t="str">
        <f>VLOOKUP($B18,'[4]3.GDQP-AN'!$B$6:$U$44,16,0)</f>
        <v/>
      </c>
      <c r="N18" s="5">
        <f>VLOOKUP($B18,'[4]4.GDTC'!$B$6:$W$47,10,0)</f>
        <v>8</v>
      </c>
      <c r="O18" s="5"/>
      <c r="P18" s="5" t="str">
        <f>VLOOKUP($B18,'[4]4.GDTC'!$B$6:$W$47,16,0)</f>
        <v/>
      </c>
      <c r="Q18" s="5">
        <f>VLOOKUP($B18,'[4]5.AVGT1'!$B$6:$Y$47,20,0)</f>
        <v>1.2</v>
      </c>
      <c r="R18" s="5">
        <f>VLOOKUP($B18,'[4]5.AVGT1'!$B$6:$Y$47,21,0)</f>
        <v>4.4000000000000004</v>
      </c>
      <c r="S18" s="5"/>
    </row>
    <row r="19" spans="1:19" ht="27.75" customHeight="1" x14ac:dyDescent="0.25">
      <c r="A19" s="9">
        <v>16</v>
      </c>
      <c r="B19" s="51">
        <v>126</v>
      </c>
      <c r="C19" s="47" t="s">
        <v>199</v>
      </c>
      <c r="D19" s="48" t="s">
        <v>42</v>
      </c>
      <c r="E19" s="5">
        <f>VLOOKUP($B19,'[4]1.PL'!$B$6:$T$44,10,0)</f>
        <v>6</v>
      </c>
      <c r="F19" s="5"/>
      <c r="G19" s="5" t="str">
        <f>VLOOKUP($B19,'[4]1.PL'!$B$6:$T$44,16,0)</f>
        <v/>
      </c>
      <c r="H19" s="5">
        <f>VLOOKUP($B19,'[4]2.CT'!$B$6:$U$45,10,0)</f>
        <v>8</v>
      </c>
      <c r="I19" s="5"/>
      <c r="J19" s="5" t="str">
        <f>VLOOKUP($B19,'[4]2.CT'!$B$6:$U$45,16,0)</f>
        <v/>
      </c>
      <c r="K19" s="5">
        <f>VLOOKUP($B19,'[4]3.GDQP-AN'!$B$6:$U$44,10,0)</f>
        <v>7.5</v>
      </c>
      <c r="L19" s="5"/>
      <c r="M19" s="5" t="str">
        <f>VLOOKUP($B19,'[4]3.GDQP-AN'!$B$6:$U$44,16,0)</f>
        <v/>
      </c>
      <c r="N19" s="5">
        <f>VLOOKUP($B19,'[4]4.GDTC'!$B$6:$W$47,10,0)</f>
        <v>8</v>
      </c>
      <c r="O19" s="5"/>
      <c r="P19" s="5" t="str">
        <f>VLOOKUP($B19,'[4]4.GDTC'!$B$6:$W$47,16,0)</f>
        <v/>
      </c>
      <c r="Q19" s="5">
        <f>VLOOKUP($B19,'[4]5.AVGT1'!$B$6:$Y$47,20,0)</f>
        <v>1.3</v>
      </c>
      <c r="R19" s="5">
        <f>VLOOKUP($B19,'[4]5.AVGT1'!$B$6:$Y$47,21,0)</f>
        <v>6</v>
      </c>
      <c r="S19" s="5"/>
    </row>
    <row r="20" spans="1:19" ht="27.75" customHeight="1" x14ac:dyDescent="0.25">
      <c r="A20" s="9">
        <v>17</v>
      </c>
      <c r="B20" s="50">
        <v>127</v>
      </c>
      <c r="C20" s="47" t="s">
        <v>200</v>
      </c>
      <c r="D20" s="48" t="s">
        <v>19</v>
      </c>
      <c r="E20" s="5">
        <f>VLOOKUP($B20,'[4]1.PL'!$B$6:$T$44,10,0)</f>
        <v>7</v>
      </c>
      <c r="F20" s="5"/>
      <c r="G20" s="5" t="str">
        <f>VLOOKUP($B20,'[4]1.PL'!$B$6:$T$44,16,0)</f>
        <v/>
      </c>
      <c r="H20" s="5">
        <f>VLOOKUP($B20,'[4]2.CT'!$B$6:$U$45,10,0)</f>
        <v>7</v>
      </c>
      <c r="I20" s="5"/>
      <c r="J20" s="5" t="str">
        <f>VLOOKUP($B20,'[4]2.CT'!$B$6:$U$45,16,0)</f>
        <v/>
      </c>
      <c r="K20" s="5">
        <f>VLOOKUP($B20,'[4]3.GDQP-AN'!$B$6:$U$44,10,0)</f>
        <v>8</v>
      </c>
      <c r="L20" s="5"/>
      <c r="M20" s="5" t="str">
        <f>VLOOKUP($B20,'[4]3.GDQP-AN'!$B$6:$U$44,16,0)</f>
        <v/>
      </c>
      <c r="N20" s="5">
        <f>VLOOKUP($B20,'[4]4.GDTC'!$B$6:$W$47,10,0)</f>
        <v>7</v>
      </c>
      <c r="O20" s="5"/>
      <c r="P20" s="5" t="str">
        <f>VLOOKUP($B20,'[4]4.GDTC'!$B$6:$W$47,16,0)</f>
        <v/>
      </c>
      <c r="Q20" s="5">
        <f>VLOOKUP($B20,'[4]5.AVGT1'!$B$6:$Y$47,20,0)</f>
        <v>1.4</v>
      </c>
      <c r="R20" s="13">
        <f>VLOOKUP($B20,'[4]5.AVGT1'!$B$6:$Y$47,21,0)</f>
        <v>3.5</v>
      </c>
      <c r="S20" s="5"/>
    </row>
    <row r="21" spans="1:19" s="15" customFormat="1" ht="27.75" customHeight="1" x14ac:dyDescent="0.25">
      <c r="A21" s="9">
        <v>18</v>
      </c>
      <c r="B21" s="51">
        <v>128</v>
      </c>
      <c r="C21" s="47" t="s">
        <v>24</v>
      </c>
      <c r="D21" s="48" t="s">
        <v>19</v>
      </c>
      <c r="E21" s="5">
        <f>VLOOKUP($B21,'[4]1.PL'!$B$6:$T$44,10,0)</f>
        <v>7</v>
      </c>
      <c r="F21" s="5"/>
      <c r="G21" s="5" t="str">
        <f>VLOOKUP($B21,'[4]1.PL'!$B$6:$T$44,16,0)</f>
        <v/>
      </c>
      <c r="H21" s="5">
        <f>VLOOKUP($B21,'[4]2.CT'!$B$6:$U$45,10,0)</f>
        <v>7</v>
      </c>
      <c r="I21" s="5"/>
      <c r="J21" s="5" t="str">
        <f>VLOOKUP($B21,'[4]2.CT'!$B$6:$U$45,16,0)</f>
        <v/>
      </c>
      <c r="K21" s="5">
        <f>VLOOKUP($B21,'[4]3.GDQP-AN'!$B$6:$U$44,10,0)</f>
        <v>7.5</v>
      </c>
      <c r="L21" s="5"/>
      <c r="M21" s="5" t="str">
        <f>VLOOKUP($B21,'[4]3.GDQP-AN'!$B$6:$U$44,16,0)</f>
        <v/>
      </c>
      <c r="N21" s="5">
        <f>VLOOKUP($B21,'[4]4.GDTC'!$B$6:$W$47,10,0)</f>
        <v>7</v>
      </c>
      <c r="O21" s="5"/>
      <c r="P21" s="5" t="str">
        <f>VLOOKUP($B21,'[4]4.GDTC'!$B$6:$W$47,16,0)</f>
        <v/>
      </c>
      <c r="Q21" s="5">
        <f>VLOOKUP($B21,'[4]5.AVGT1'!$B$6:$Y$47,20,0)</f>
        <v>1.3</v>
      </c>
      <c r="R21" s="5">
        <f>VLOOKUP($B21,'[4]5.AVGT1'!$B$6:$Y$47,21,0)</f>
        <v>5.4</v>
      </c>
      <c r="S21" s="5"/>
    </row>
    <row r="22" spans="1:19" s="15" customFormat="1" ht="27.75" customHeight="1" x14ac:dyDescent="0.25">
      <c r="A22" s="9">
        <v>19</v>
      </c>
      <c r="B22" s="50">
        <v>129</v>
      </c>
      <c r="C22" s="47" t="s">
        <v>201</v>
      </c>
      <c r="D22" s="49" t="s">
        <v>19</v>
      </c>
      <c r="E22" s="5">
        <f>VLOOKUP($B22,'[4]1.PL'!$B$6:$T$44,10,0)</f>
        <v>5.5</v>
      </c>
      <c r="F22" s="5"/>
      <c r="G22" s="5" t="str">
        <f>VLOOKUP($B22,'[4]1.PL'!$B$6:$T$44,16,0)</f>
        <v/>
      </c>
      <c r="H22" s="5">
        <f>VLOOKUP($B22,'[4]2.CT'!$B$6:$U$45,10,0)</f>
        <v>7</v>
      </c>
      <c r="I22" s="5"/>
      <c r="J22" s="5" t="str">
        <f>VLOOKUP($B22,'[4]2.CT'!$B$6:$U$45,16,0)</f>
        <v/>
      </c>
      <c r="K22" s="5">
        <f>VLOOKUP($B22,'[4]3.GDQP-AN'!$B$6:$U$44,10,0)</f>
        <v>7.25</v>
      </c>
      <c r="L22" s="5"/>
      <c r="M22" s="5" t="str">
        <f>VLOOKUP($B22,'[4]3.GDQP-AN'!$B$6:$U$44,16,0)</f>
        <v/>
      </c>
      <c r="N22" s="5">
        <f>VLOOKUP($B22,'[4]4.GDTC'!$B$6:$W$47,10,0)</f>
        <v>7</v>
      </c>
      <c r="O22" s="5"/>
      <c r="P22" s="5" t="str">
        <f>VLOOKUP($B22,'[4]4.GDTC'!$B$6:$W$47,16,0)</f>
        <v/>
      </c>
      <c r="Q22" s="5">
        <f>VLOOKUP($B22,'[4]5.AVGT1'!$B$6:$Y$47,20,0)</f>
        <v>1.4</v>
      </c>
      <c r="R22" s="5">
        <f>VLOOKUP($B22,'[4]5.AVGT1'!$B$6:$Y$47,21,0)</f>
        <v>4.4000000000000004</v>
      </c>
      <c r="S22" s="5"/>
    </row>
    <row r="23" spans="1:19" s="15" customFormat="1" ht="27.75" customHeight="1" x14ac:dyDescent="0.25">
      <c r="A23" s="9">
        <v>20</v>
      </c>
      <c r="B23" s="51">
        <v>130</v>
      </c>
      <c r="C23" s="47" t="s">
        <v>202</v>
      </c>
      <c r="D23" s="48" t="s">
        <v>203</v>
      </c>
      <c r="E23" s="5">
        <f>VLOOKUP($B23,'[4]1.PL'!$B$6:$T$44,10,0)</f>
        <v>6.5</v>
      </c>
      <c r="F23" s="5"/>
      <c r="G23" s="5" t="str">
        <f>VLOOKUP($B23,'[4]1.PL'!$B$6:$T$44,16,0)</f>
        <v/>
      </c>
      <c r="H23" s="5">
        <f>VLOOKUP($B23,'[4]2.CT'!$B$6:$U$45,10,0)</f>
        <v>6</v>
      </c>
      <c r="I23" s="5"/>
      <c r="J23" s="5" t="str">
        <f>VLOOKUP($B23,'[4]2.CT'!$B$6:$U$45,16,0)</f>
        <v/>
      </c>
      <c r="K23" s="5">
        <f>VLOOKUP($B23,'[4]3.GDQP-AN'!$B$6:$U$44,10,0)</f>
        <v>8</v>
      </c>
      <c r="L23" s="5"/>
      <c r="M23" s="5" t="str">
        <f>VLOOKUP($B23,'[4]3.GDQP-AN'!$B$6:$U$44,16,0)</f>
        <v/>
      </c>
      <c r="N23" s="5">
        <f>VLOOKUP($B23,'[4]4.GDTC'!$B$6:$W$47,10,0)</f>
        <v>7</v>
      </c>
      <c r="O23" s="5"/>
      <c r="P23" s="5" t="str">
        <f>VLOOKUP($B23,'[4]4.GDTC'!$B$6:$W$47,16,0)</f>
        <v/>
      </c>
      <c r="Q23" s="5">
        <f>VLOOKUP($B23,'[4]5.AVGT1'!$B$6:$Y$47,20,0)</f>
        <v>1.2</v>
      </c>
      <c r="R23" s="5">
        <f>VLOOKUP($B23,'[4]5.AVGT1'!$B$6:$Y$47,21,0)</f>
        <v>4.0999999999999996</v>
      </c>
      <c r="S23" s="5"/>
    </row>
    <row r="24" spans="1:19" ht="27.75" customHeight="1" x14ac:dyDescent="0.25">
      <c r="A24" s="9">
        <v>21</v>
      </c>
      <c r="B24" s="50">
        <v>131</v>
      </c>
      <c r="C24" s="47" t="s">
        <v>123</v>
      </c>
      <c r="D24" s="48" t="s">
        <v>57</v>
      </c>
      <c r="E24" s="5">
        <f>VLOOKUP($B24,'[4]1.PL'!$B$6:$T$44,10,0)</f>
        <v>6</v>
      </c>
      <c r="F24" s="5"/>
      <c r="G24" s="5" t="str">
        <f>VLOOKUP($B24,'[4]1.PL'!$B$6:$T$44,16,0)</f>
        <v/>
      </c>
      <c r="H24" s="5">
        <f>VLOOKUP($B24,'[4]2.CT'!$B$6:$U$45,10,0)</f>
        <v>7</v>
      </c>
      <c r="I24" s="5"/>
      <c r="J24" s="5" t="str">
        <f>VLOOKUP($B24,'[4]2.CT'!$B$6:$U$45,16,0)</f>
        <v/>
      </c>
      <c r="K24" s="5">
        <f>VLOOKUP($B24,'[4]3.GDQP-AN'!$B$6:$U$44,10,0)</f>
        <v>6.75</v>
      </c>
      <c r="L24" s="5"/>
      <c r="M24" s="5" t="str">
        <f>VLOOKUP($B24,'[4]3.GDQP-AN'!$B$6:$U$44,16,0)</f>
        <v/>
      </c>
      <c r="N24" s="5">
        <f>VLOOKUP($B24,'[4]4.GDTC'!$B$6:$W$47,10,0)</f>
        <v>7</v>
      </c>
      <c r="O24" s="5"/>
      <c r="P24" s="5" t="str">
        <f>VLOOKUP($B24,'[4]4.GDTC'!$B$6:$W$47,16,0)</f>
        <v/>
      </c>
      <c r="Q24" s="5">
        <f>VLOOKUP($B24,'[4]5.AVGT1'!$B$6:$Y$47,20,0)</f>
        <v>1.1000000000000001</v>
      </c>
      <c r="R24" s="5">
        <f>VLOOKUP($B24,'[4]5.AVGT1'!$B$6:$Y$47,21,0)</f>
        <v>4.5999999999999996</v>
      </c>
      <c r="S24" s="5"/>
    </row>
    <row r="25" spans="1:19" ht="27.75" customHeight="1" x14ac:dyDescent="0.25">
      <c r="A25" s="9">
        <v>22</v>
      </c>
      <c r="B25" s="51">
        <v>132</v>
      </c>
      <c r="C25" s="47" t="s">
        <v>204</v>
      </c>
      <c r="D25" s="48" t="s">
        <v>15</v>
      </c>
      <c r="E25" s="5">
        <f>VLOOKUP($B25,'[4]1.PL'!$B$6:$T$44,10,0)</f>
        <v>7.5</v>
      </c>
      <c r="F25" s="5"/>
      <c r="G25" s="5" t="str">
        <f>VLOOKUP($B25,'[4]1.PL'!$B$6:$T$44,16,0)</f>
        <v/>
      </c>
      <c r="H25" s="5">
        <f>VLOOKUP($B25,'[4]2.CT'!$B$6:$U$45,10,0)</f>
        <v>8</v>
      </c>
      <c r="I25" s="5"/>
      <c r="J25" s="5" t="str">
        <f>VLOOKUP($B25,'[4]2.CT'!$B$6:$U$45,16,0)</f>
        <v/>
      </c>
      <c r="K25" s="5">
        <f>VLOOKUP($B25,'[4]3.GDQP-AN'!$B$6:$U$44,10,0)</f>
        <v>7.5</v>
      </c>
      <c r="L25" s="5"/>
      <c r="M25" s="5" t="str">
        <f>VLOOKUP($B25,'[4]3.GDQP-AN'!$B$6:$U$44,16,0)</f>
        <v/>
      </c>
      <c r="N25" s="5">
        <f>VLOOKUP($B25,'[4]4.GDTC'!$B$6:$W$47,10,0)</f>
        <v>7</v>
      </c>
      <c r="O25" s="5"/>
      <c r="P25" s="5" t="str">
        <f>VLOOKUP($B25,'[4]4.GDTC'!$B$6:$W$47,16,0)</f>
        <v/>
      </c>
      <c r="Q25" s="5">
        <f>VLOOKUP($B25,'[4]5.AVGT1'!$B$6:$Y$47,20,0)</f>
        <v>1.2</v>
      </c>
      <c r="R25" s="13">
        <f>VLOOKUP($B25,'[4]5.AVGT1'!$B$6:$Y$47,21,0)</f>
        <v>3</v>
      </c>
      <c r="S25" s="5"/>
    </row>
    <row r="26" spans="1:19" ht="27.75" customHeight="1" x14ac:dyDescent="0.25">
      <c r="A26" s="9">
        <v>23</v>
      </c>
      <c r="B26" s="50">
        <v>133</v>
      </c>
      <c r="C26" s="47" t="s">
        <v>207</v>
      </c>
      <c r="D26" s="48" t="s">
        <v>79</v>
      </c>
      <c r="E26" s="5">
        <f>VLOOKUP($B26,'[4]1.PL'!$B$6:$T$44,10,0)</f>
        <v>6</v>
      </c>
      <c r="F26" s="5"/>
      <c r="G26" s="5" t="str">
        <f>VLOOKUP($B26,'[4]1.PL'!$B$6:$T$44,16,0)</f>
        <v/>
      </c>
      <c r="H26" s="5">
        <f>VLOOKUP($B26,'[4]2.CT'!$B$6:$U$45,10,0)</f>
        <v>7</v>
      </c>
      <c r="I26" s="5"/>
      <c r="J26" s="5" t="str">
        <f>VLOOKUP($B26,'[4]2.CT'!$B$6:$U$45,16,0)</f>
        <v/>
      </c>
      <c r="K26" s="5">
        <f>VLOOKUP($B26,'[4]3.GDQP-AN'!$B$6:$U$44,10,0)</f>
        <v>8</v>
      </c>
      <c r="L26" s="5"/>
      <c r="M26" s="5" t="str">
        <f>VLOOKUP($B26,'[4]3.GDQP-AN'!$B$6:$U$44,16,0)</f>
        <v/>
      </c>
      <c r="N26" s="5">
        <f>VLOOKUP($B26,'[4]4.GDTC'!$B$6:$W$47,10,0)</f>
        <v>7</v>
      </c>
      <c r="O26" s="5"/>
      <c r="P26" s="5" t="str">
        <f>VLOOKUP($B26,'[4]4.GDTC'!$B$6:$W$47,16,0)</f>
        <v/>
      </c>
      <c r="Q26" s="5">
        <f>VLOOKUP($B26,'[4]5.AVGT1'!$B$6:$Y$47,20,0)</f>
        <v>1</v>
      </c>
      <c r="R26" s="5">
        <f>VLOOKUP($B26,'[4]5.AVGT1'!$B$6:$Y$47,21,0)</f>
        <v>5.3</v>
      </c>
      <c r="S26" s="5"/>
    </row>
    <row r="27" spans="1:19" ht="27.75" customHeight="1" x14ac:dyDescent="0.25">
      <c r="A27" s="9">
        <v>24</v>
      </c>
      <c r="B27" s="51">
        <v>134</v>
      </c>
      <c r="C27" s="47" t="s">
        <v>108</v>
      </c>
      <c r="D27" s="48" t="s">
        <v>208</v>
      </c>
      <c r="E27" s="5">
        <f>VLOOKUP($B27,'[4]1.PL'!$B$6:$T$44,10,0)</f>
        <v>6</v>
      </c>
      <c r="F27" s="5"/>
      <c r="G27" s="5" t="str">
        <f>VLOOKUP($B27,'[4]1.PL'!$B$6:$T$44,16,0)</f>
        <v/>
      </c>
      <c r="H27" s="5">
        <f>VLOOKUP($B27,'[4]2.CT'!$B$6:$U$45,10,0)</f>
        <v>6</v>
      </c>
      <c r="I27" s="5"/>
      <c r="J27" s="5" t="str">
        <f>VLOOKUP($B27,'[4]2.CT'!$B$6:$U$45,16,0)</f>
        <v/>
      </c>
      <c r="K27" s="5">
        <f>VLOOKUP($B27,'[4]3.GDQP-AN'!$B$6:$U$44,10,0)</f>
        <v>8</v>
      </c>
      <c r="L27" s="5"/>
      <c r="M27" s="5" t="str">
        <f>VLOOKUP($B27,'[4]3.GDQP-AN'!$B$6:$U$44,16,0)</f>
        <v/>
      </c>
      <c r="N27" s="5">
        <f>VLOOKUP($B27,'[4]4.GDTC'!$B$6:$W$47,10,0)</f>
        <v>7</v>
      </c>
      <c r="O27" s="5"/>
      <c r="P27" s="5" t="str">
        <f>VLOOKUP($B27,'[4]4.GDTC'!$B$6:$W$47,16,0)</f>
        <v/>
      </c>
      <c r="Q27" s="5">
        <f>VLOOKUP($B27,'[4]5.AVGT1'!$B$6:$Y$47,20,0)</f>
        <v>1</v>
      </c>
      <c r="R27" s="5">
        <f>VLOOKUP($B27,'[4]5.AVGT1'!$B$6:$Y$47,21,0)</f>
        <v>5.3</v>
      </c>
      <c r="S27" s="5"/>
    </row>
    <row r="28" spans="1:19" ht="27.75" customHeight="1" x14ac:dyDescent="0.25">
      <c r="A28" s="9">
        <v>25</v>
      </c>
      <c r="B28" s="50">
        <v>135</v>
      </c>
      <c r="C28" s="47" t="s">
        <v>209</v>
      </c>
      <c r="D28" s="48" t="s">
        <v>82</v>
      </c>
      <c r="E28" s="5">
        <f>VLOOKUP($B28,'[4]1.PL'!$B$6:$T$44,10,0)</f>
        <v>6</v>
      </c>
      <c r="F28" s="5"/>
      <c r="G28" s="5" t="str">
        <f>VLOOKUP($B28,'[4]1.PL'!$B$6:$T$44,16,0)</f>
        <v/>
      </c>
      <c r="H28" s="5">
        <f>VLOOKUP($B28,'[4]2.CT'!$B$6:$U$45,10,0)</f>
        <v>6</v>
      </c>
      <c r="I28" s="5"/>
      <c r="J28" s="5" t="str">
        <f>VLOOKUP($B28,'[4]2.CT'!$B$6:$U$45,16,0)</f>
        <v/>
      </c>
      <c r="K28" s="5">
        <f>VLOOKUP($B28,'[4]3.GDQP-AN'!$B$6:$U$44,10,0)</f>
        <v>7</v>
      </c>
      <c r="L28" s="5"/>
      <c r="M28" s="5" t="str">
        <f>VLOOKUP($B28,'[4]3.GDQP-AN'!$B$6:$U$44,16,0)</f>
        <v/>
      </c>
      <c r="N28" s="5">
        <f>VLOOKUP($B28,'[4]4.GDTC'!$B$6:$W$47,10,0)</f>
        <v>7</v>
      </c>
      <c r="O28" s="5"/>
      <c r="P28" s="5" t="str">
        <f>VLOOKUP($B28,'[4]4.GDTC'!$B$6:$W$47,16,0)</f>
        <v/>
      </c>
      <c r="Q28" s="5">
        <f>VLOOKUP($B28,'[4]5.AVGT1'!$B$6:$Y$47,20,0)</f>
        <v>1.3</v>
      </c>
      <c r="R28" s="5">
        <f>VLOOKUP($B28,'[4]5.AVGT1'!$B$6:$Y$47,21,0)</f>
        <v>4.5</v>
      </c>
      <c r="S28" s="5"/>
    </row>
    <row r="29" spans="1:19" ht="27.75" customHeight="1" x14ac:dyDescent="0.25">
      <c r="A29" s="9">
        <v>26</v>
      </c>
      <c r="B29" s="51">
        <v>136</v>
      </c>
      <c r="C29" s="47" t="s">
        <v>54</v>
      </c>
      <c r="D29" s="48" t="s">
        <v>75</v>
      </c>
      <c r="E29" s="5">
        <f>VLOOKUP($B29,'[4]1.PL'!$B$6:$T$44,10,0)</f>
        <v>5</v>
      </c>
      <c r="F29" s="5"/>
      <c r="G29" s="5" t="str">
        <f>VLOOKUP($B29,'[4]1.PL'!$B$6:$T$44,16,0)</f>
        <v/>
      </c>
      <c r="H29" s="5">
        <f>VLOOKUP($B29,'[4]2.CT'!$B$6:$U$45,10,0)</f>
        <v>6</v>
      </c>
      <c r="I29" s="5"/>
      <c r="J29" s="5" t="str">
        <f>VLOOKUP($B29,'[4]2.CT'!$B$6:$U$45,16,0)</f>
        <v/>
      </c>
      <c r="K29" s="5">
        <f>VLOOKUP($B29,'[4]3.GDQP-AN'!$B$6:$U$44,10,0)</f>
        <v>7.5</v>
      </c>
      <c r="L29" s="5"/>
      <c r="M29" s="5" t="str">
        <f>VLOOKUP($B29,'[4]3.GDQP-AN'!$B$6:$U$44,16,0)</f>
        <v/>
      </c>
      <c r="N29" s="5">
        <f>VLOOKUP($B29,'[4]4.GDTC'!$B$6:$W$47,10,0)</f>
        <v>6</v>
      </c>
      <c r="O29" s="5"/>
      <c r="P29" s="5" t="str">
        <f>VLOOKUP($B29,'[4]4.GDTC'!$B$6:$W$47,16,0)</f>
        <v/>
      </c>
      <c r="Q29" s="5"/>
      <c r="R29" s="5"/>
      <c r="S29" s="26" t="str">
        <f>VLOOKUP($B29,'[4]5.AVGT1'!$B$6:$Y$47,16,0)</f>
        <v>Học lại</v>
      </c>
    </row>
    <row r="30" spans="1:19" ht="27.75" customHeight="1" x14ac:dyDescent="0.25">
      <c r="A30" s="9">
        <v>27</v>
      </c>
      <c r="B30" s="50">
        <v>137</v>
      </c>
      <c r="C30" s="47" t="s">
        <v>127</v>
      </c>
      <c r="D30" s="48" t="s">
        <v>83</v>
      </c>
      <c r="E30" s="5">
        <f>VLOOKUP($B30,'[4]1.PL'!$B$6:$T$44,10,0)</f>
        <v>7</v>
      </c>
      <c r="F30" s="5"/>
      <c r="G30" s="5" t="str">
        <f>VLOOKUP($B30,'[4]1.PL'!$B$6:$T$44,16,0)</f>
        <v/>
      </c>
      <c r="H30" s="5">
        <f>VLOOKUP($B30,'[4]2.CT'!$B$6:$U$45,10,0)</f>
        <v>7</v>
      </c>
      <c r="I30" s="5"/>
      <c r="J30" s="5" t="str">
        <f>VLOOKUP($B30,'[4]2.CT'!$B$6:$U$45,16,0)</f>
        <v/>
      </c>
      <c r="K30" s="5">
        <f>VLOOKUP($B30,'[4]3.GDQP-AN'!$B$6:$U$44,10,0)</f>
        <v>8</v>
      </c>
      <c r="L30" s="5"/>
      <c r="M30" s="5" t="str">
        <f>VLOOKUP($B30,'[4]3.GDQP-AN'!$B$6:$U$44,16,0)</f>
        <v/>
      </c>
      <c r="N30" s="5">
        <f>VLOOKUP($B30,'[4]4.GDTC'!$B$6:$W$47,10,0)</f>
        <v>7</v>
      </c>
      <c r="O30" s="5"/>
      <c r="P30" s="5" t="str">
        <f>VLOOKUP($B30,'[4]4.GDTC'!$B$6:$W$47,16,0)</f>
        <v/>
      </c>
      <c r="Q30" s="5">
        <f>VLOOKUP($B30,'[4]5.AVGT1'!$B$6:$Y$47,20,0)</f>
        <v>1.3</v>
      </c>
      <c r="R30" s="5">
        <f>VLOOKUP($B30,'[4]5.AVGT1'!$B$6:$Y$47,21,0)</f>
        <v>5.5</v>
      </c>
      <c r="S30" s="5"/>
    </row>
    <row r="31" spans="1:19" ht="27.75" customHeight="1" x14ac:dyDescent="0.25">
      <c r="A31" s="9">
        <v>28</v>
      </c>
      <c r="B31" s="51">
        <v>138</v>
      </c>
      <c r="C31" s="47" t="s">
        <v>116</v>
      </c>
      <c r="D31" s="48" t="s">
        <v>16</v>
      </c>
      <c r="E31" s="5">
        <f>VLOOKUP($B31,'[4]1.PL'!$B$6:$T$44,10,0)</f>
        <v>7.5</v>
      </c>
      <c r="F31" s="5"/>
      <c r="G31" s="5" t="str">
        <f>VLOOKUP($B31,'[4]1.PL'!$B$6:$T$44,16,0)</f>
        <v/>
      </c>
      <c r="H31" s="5">
        <f>VLOOKUP($B31,'[4]2.CT'!$B$6:$U$45,10,0)</f>
        <v>8</v>
      </c>
      <c r="I31" s="5"/>
      <c r="J31" s="5" t="str">
        <f>VLOOKUP($B31,'[4]2.CT'!$B$6:$U$45,16,0)</f>
        <v/>
      </c>
      <c r="K31" s="5">
        <f>VLOOKUP($B31,'[4]3.GDQP-AN'!$B$6:$U$44,10,0)</f>
        <v>7.25</v>
      </c>
      <c r="L31" s="5"/>
      <c r="M31" s="5" t="str">
        <f>VLOOKUP($B31,'[4]3.GDQP-AN'!$B$6:$U$44,16,0)</f>
        <v/>
      </c>
      <c r="N31" s="5">
        <f>VLOOKUP($B31,'[4]4.GDTC'!$B$6:$W$47,10,0)</f>
        <v>7</v>
      </c>
      <c r="O31" s="5"/>
      <c r="P31" s="5" t="str">
        <f>VLOOKUP($B31,'[4]4.GDTC'!$B$6:$W$47,16,0)</f>
        <v/>
      </c>
      <c r="Q31" s="13">
        <f>VLOOKUP($B31,'[4]5.AVGT1'!$B$6:$Y$47,20,0)</f>
        <v>0.8</v>
      </c>
      <c r="R31" s="5">
        <f>VLOOKUP($B31,'[4]5.AVGT1'!$B$6:$Y$47,21,0)</f>
        <v>4.5</v>
      </c>
      <c r="S31" s="5"/>
    </row>
    <row r="32" spans="1:19" ht="27.75" customHeight="1" x14ac:dyDescent="0.25">
      <c r="A32" s="9">
        <v>29</v>
      </c>
      <c r="B32" s="50">
        <v>139</v>
      </c>
      <c r="C32" s="47" t="s">
        <v>210</v>
      </c>
      <c r="D32" s="48" t="s">
        <v>20</v>
      </c>
      <c r="E32" s="5">
        <f>VLOOKUP($B32,'[4]1.PL'!$B$6:$T$44,10,0)</f>
        <v>7</v>
      </c>
      <c r="F32" s="5"/>
      <c r="G32" s="5" t="str">
        <f>VLOOKUP($B32,'[4]1.PL'!$B$6:$T$44,16,0)</f>
        <v/>
      </c>
      <c r="H32" s="5">
        <f>VLOOKUP($B32,'[4]2.CT'!$B$6:$U$45,10,0)</f>
        <v>8</v>
      </c>
      <c r="I32" s="5"/>
      <c r="J32" s="5" t="str">
        <f>VLOOKUP($B32,'[4]2.CT'!$B$6:$U$45,16,0)</f>
        <v/>
      </c>
      <c r="K32" s="5">
        <f>VLOOKUP($B32,'[4]3.GDQP-AN'!$B$6:$U$44,10,0)</f>
        <v>6.75</v>
      </c>
      <c r="L32" s="5"/>
      <c r="M32" s="5" t="str">
        <f>VLOOKUP($B32,'[4]3.GDQP-AN'!$B$6:$U$44,16,0)</f>
        <v/>
      </c>
      <c r="N32" s="5">
        <f>VLOOKUP($B32,'[4]4.GDTC'!$B$6:$W$47,10,0)</f>
        <v>7</v>
      </c>
      <c r="O32" s="5"/>
      <c r="P32" s="5" t="str">
        <f>VLOOKUP($B32,'[4]4.GDTC'!$B$6:$W$47,16,0)</f>
        <v/>
      </c>
      <c r="Q32" s="5">
        <f>VLOOKUP($B32,'[4]5.AVGT1'!$B$6:$Y$47,20,0)</f>
        <v>1.1000000000000001</v>
      </c>
      <c r="R32" s="13">
        <f>VLOOKUP($B32,'[4]5.AVGT1'!$B$6:$Y$47,21,0)</f>
        <v>3.3</v>
      </c>
      <c r="S32" s="5"/>
    </row>
    <row r="33" spans="1:19" ht="27.75" customHeight="1" x14ac:dyDescent="0.25">
      <c r="A33" s="9">
        <v>30</v>
      </c>
      <c r="B33" s="51">
        <v>140</v>
      </c>
      <c r="C33" s="47" t="s">
        <v>211</v>
      </c>
      <c r="D33" s="48" t="s">
        <v>20</v>
      </c>
      <c r="E33" s="5">
        <f>VLOOKUP($B33,'[4]1.PL'!$B$6:$T$44,10,0)</f>
        <v>7.5</v>
      </c>
      <c r="F33" s="5"/>
      <c r="G33" s="5" t="str">
        <f>VLOOKUP($B33,'[4]1.PL'!$B$6:$T$44,16,0)</f>
        <v/>
      </c>
      <c r="H33" s="5">
        <f>VLOOKUP($B33,'[4]2.CT'!$B$6:$U$45,10,0)</f>
        <v>8</v>
      </c>
      <c r="I33" s="5"/>
      <c r="J33" s="5" t="str">
        <f>VLOOKUP($B33,'[4]2.CT'!$B$6:$U$45,16,0)</f>
        <v/>
      </c>
      <c r="K33" s="5">
        <f>VLOOKUP($B33,'[4]3.GDQP-AN'!$B$6:$U$44,10,0)</f>
        <v>7.5</v>
      </c>
      <c r="L33" s="5"/>
      <c r="M33" s="5" t="str">
        <f>VLOOKUP($B33,'[4]3.GDQP-AN'!$B$6:$U$44,16,0)</f>
        <v/>
      </c>
      <c r="N33" s="5">
        <f>VLOOKUP($B33,'[4]4.GDTC'!$B$6:$W$47,10,0)</f>
        <v>7</v>
      </c>
      <c r="O33" s="5"/>
      <c r="P33" s="5" t="str">
        <f>VLOOKUP($B33,'[4]4.GDTC'!$B$6:$W$47,16,0)</f>
        <v/>
      </c>
      <c r="Q33" s="5">
        <f>VLOOKUP($B33,'[4]5.AVGT1'!$B$6:$Y$47,20,0)</f>
        <v>1.2</v>
      </c>
      <c r="R33" s="5">
        <f>VLOOKUP($B33,'[4]5.AVGT1'!$B$6:$Y$47,21,0)</f>
        <v>5.6</v>
      </c>
      <c r="S33" s="5"/>
    </row>
    <row r="34" spans="1:19" ht="27.75" customHeight="1" x14ac:dyDescent="0.25">
      <c r="A34" s="9">
        <v>31</v>
      </c>
      <c r="B34" s="50">
        <v>141</v>
      </c>
      <c r="C34" s="47" t="s">
        <v>131</v>
      </c>
      <c r="D34" s="48" t="s">
        <v>20</v>
      </c>
      <c r="E34" s="5">
        <f>VLOOKUP($B34,'[4]1.PL'!$B$6:$T$44,10,0)</f>
        <v>7</v>
      </c>
      <c r="F34" s="5"/>
      <c r="G34" s="5" t="str">
        <f>VLOOKUP($B34,'[4]1.PL'!$B$6:$T$44,16,0)</f>
        <v/>
      </c>
      <c r="H34" s="5">
        <f>VLOOKUP($B34,'[4]2.CT'!$B$6:$U$45,10,0)</f>
        <v>8</v>
      </c>
      <c r="I34" s="5"/>
      <c r="J34" s="5" t="str">
        <f>VLOOKUP($B34,'[4]2.CT'!$B$6:$U$45,16,0)</f>
        <v/>
      </c>
      <c r="K34" s="5">
        <f>VLOOKUP($B34,'[4]3.GDQP-AN'!$B$6:$U$44,10,0)</f>
        <v>7.25</v>
      </c>
      <c r="L34" s="5"/>
      <c r="M34" s="5" t="str">
        <f>VLOOKUP($B34,'[4]3.GDQP-AN'!$B$6:$U$44,16,0)</f>
        <v/>
      </c>
      <c r="N34" s="5">
        <f>VLOOKUP($B34,'[4]4.GDTC'!$B$6:$W$47,10,0)</f>
        <v>7</v>
      </c>
      <c r="O34" s="5"/>
      <c r="P34" s="5" t="str">
        <f>VLOOKUP($B34,'[4]4.GDTC'!$B$6:$W$47,16,0)</f>
        <v/>
      </c>
      <c r="Q34" s="13">
        <f>VLOOKUP($B34,'[4]5.AVGT1'!$B$6:$Y$47,20,0)</f>
        <v>0.8</v>
      </c>
      <c r="R34" s="5">
        <f>VLOOKUP($B34,'[4]5.AVGT1'!$B$6:$Y$47,21,0)</f>
        <v>4.8</v>
      </c>
      <c r="S34" s="5"/>
    </row>
    <row r="35" spans="1:19" ht="27.75" customHeight="1" x14ac:dyDescent="0.25">
      <c r="A35" s="9">
        <v>32</v>
      </c>
      <c r="B35" s="51">
        <v>142</v>
      </c>
      <c r="C35" s="47" t="s">
        <v>156</v>
      </c>
      <c r="D35" s="48" t="s">
        <v>20</v>
      </c>
      <c r="E35" s="5">
        <f>VLOOKUP($B35,'[4]1.PL'!$B$6:$T$44,10,0)</f>
        <v>6.5</v>
      </c>
      <c r="F35" s="5"/>
      <c r="G35" s="5" t="str">
        <f>VLOOKUP($B35,'[4]1.PL'!$B$6:$T$44,16,0)</f>
        <v/>
      </c>
      <c r="H35" s="5">
        <f>VLOOKUP($B35,'[4]2.CT'!$B$6:$U$45,10,0)</f>
        <v>8</v>
      </c>
      <c r="I35" s="5"/>
      <c r="J35" s="5" t="str">
        <f>VLOOKUP($B35,'[4]2.CT'!$B$6:$U$45,16,0)</f>
        <v/>
      </c>
      <c r="K35" s="5">
        <f>VLOOKUP($B35,'[4]3.GDQP-AN'!$B$6:$U$44,10,0)</f>
        <v>7</v>
      </c>
      <c r="L35" s="5"/>
      <c r="M35" s="5" t="str">
        <f>VLOOKUP($B35,'[4]3.GDQP-AN'!$B$6:$U$44,16,0)</f>
        <v/>
      </c>
      <c r="N35" s="5">
        <f>VLOOKUP($B35,'[4]4.GDTC'!$B$6:$W$47,10,0)</f>
        <v>7</v>
      </c>
      <c r="O35" s="5"/>
      <c r="P35" s="5" t="str">
        <f>VLOOKUP($B35,'[4]4.GDTC'!$B$6:$W$47,16,0)</f>
        <v/>
      </c>
      <c r="Q35" s="5">
        <f>VLOOKUP($B35,'[4]5.AVGT1'!$B$6:$Y$47,20,0)</f>
        <v>1</v>
      </c>
      <c r="R35" s="5">
        <f>VLOOKUP($B35,'[4]5.AVGT1'!$B$6:$Y$47,21,0)</f>
        <v>5.5</v>
      </c>
      <c r="S35" s="5"/>
    </row>
    <row r="36" spans="1:19" ht="27.75" customHeight="1" x14ac:dyDescent="0.25">
      <c r="A36" s="9">
        <v>33</v>
      </c>
      <c r="B36" s="50">
        <v>143</v>
      </c>
      <c r="C36" s="47" t="s">
        <v>212</v>
      </c>
      <c r="D36" s="48" t="s">
        <v>213</v>
      </c>
      <c r="E36" s="5">
        <f>VLOOKUP($B36,'[4]1.PL'!$B$6:$T$44,10,0)</f>
        <v>7.5</v>
      </c>
      <c r="F36" s="5"/>
      <c r="G36" s="5" t="str">
        <f>VLOOKUP($B36,'[4]1.PL'!$B$6:$T$44,16,0)</f>
        <v/>
      </c>
      <c r="H36" s="5">
        <f>VLOOKUP($B36,'[4]2.CT'!$B$6:$U$45,10,0)</f>
        <v>6</v>
      </c>
      <c r="I36" s="5"/>
      <c r="J36" s="5" t="str">
        <f>VLOOKUP($B36,'[4]2.CT'!$B$6:$U$45,16,0)</f>
        <v/>
      </c>
      <c r="K36" s="5">
        <f>VLOOKUP($B36,'[4]3.GDQP-AN'!$B$6:$U$44,10,0)</f>
        <v>6.75</v>
      </c>
      <c r="L36" s="5"/>
      <c r="M36" s="5" t="str">
        <f>VLOOKUP($B36,'[4]3.GDQP-AN'!$B$6:$U$44,16,0)</f>
        <v/>
      </c>
      <c r="N36" s="5">
        <f>VLOOKUP($B36,'[4]4.GDTC'!$B$6:$W$47,10,0)</f>
        <v>7</v>
      </c>
      <c r="O36" s="5"/>
      <c r="P36" s="5" t="str">
        <f>VLOOKUP($B36,'[4]4.GDTC'!$B$6:$W$47,16,0)</f>
        <v/>
      </c>
      <c r="Q36" s="5">
        <f>VLOOKUP($B36,'[4]5.AVGT1'!$B$6:$Y$47,20,0)</f>
        <v>1</v>
      </c>
      <c r="R36" s="5">
        <f>VLOOKUP($B36,'[4]5.AVGT1'!$B$6:$Y$47,21,0)</f>
        <v>5.0999999999999996</v>
      </c>
      <c r="S36" s="5"/>
    </row>
    <row r="37" spans="1:19" ht="27.75" customHeight="1" x14ac:dyDescent="0.25">
      <c r="A37" s="9">
        <v>34</v>
      </c>
      <c r="B37" s="51">
        <v>144</v>
      </c>
      <c r="C37" s="47" t="s">
        <v>78</v>
      </c>
      <c r="D37" s="48" t="s">
        <v>59</v>
      </c>
      <c r="E37" s="5">
        <f>VLOOKUP($B37,'[4]1.PL'!$B$6:$T$44,10,0)</f>
        <v>7</v>
      </c>
      <c r="F37" s="5"/>
      <c r="G37" s="5" t="str">
        <f>VLOOKUP($B37,'[4]1.PL'!$B$6:$T$44,16,0)</f>
        <v/>
      </c>
      <c r="H37" s="5">
        <f>VLOOKUP($B37,'[4]2.CT'!$B$6:$U$45,10,0)</f>
        <v>8</v>
      </c>
      <c r="I37" s="5"/>
      <c r="J37" s="5" t="str">
        <f>VLOOKUP($B37,'[4]2.CT'!$B$6:$U$45,16,0)</f>
        <v/>
      </c>
      <c r="K37" s="5">
        <f>VLOOKUP($B37,'[4]3.GDQP-AN'!$B$6:$U$44,10,0)</f>
        <v>8</v>
      </c>
      <c r="L37" s="5"/>
      <c r="M37" s="5" t="str">
        <f>VLOOKUP($B37,'[4]3.GDQP-AN'!$B$6:$U$44,16,0)</f>
        <v/>
      </c>
      <c r="N37" s="5">
        <f>VLOOKUP($B37,'[4]4.GDTC'!$B$6:$W$47,10,0)</f>
        <v>7</v>
      </c>
      <c r="O37" s="5"/>
      <c r="P37" s="5" t="str">
        <f>VLOOKUP($B37,'[4]4.GDTC'!$B$6:$W$47,16,0)</f>
        <v/>
      </c>
      <c r="Q37" s="5">
        <f>VLOOKUP($B37,'[4]5.AVGT1'!$B$6:$Y$47,20,0)</f>
        <v>1.1000000000000001</v>
      </c>
      <c r="R37" s="5">
        <f>VLOOKUP($B37,'[4]5.AVGT1'!$B$6:$Y$47,21,0)</f>
        <v>4.8</v>
      </c>
      <c r="S37" s="5"/>
    </row>
    <row r="38" spans="1:19" ht="27.75" customHeight="1" x14ac:dyDescent="0.25">
      <c r="A38" s="9">
        <v>35</v>
      </c>
      <c r="B38" s="50">
        <v>145</v>
      </c>
      <c r="C38" s="47" t="s">
        <v>214</v>
      </c>
      <c r="D38" s="48" t="s">
        <v>173</v>
      </c>
      <c r="E38" s="5">
        <f>VLOOKUP($B38,'[4]1.PL'!$B$6:$T$44,10,0)</f>
        <v>7</v>
      </c>
      <c r="F38" s="5"/>
      <c r="G38" s="5" t="str">
        <f>VLOOKUP($B38,'[4]1.PL'!$B$6:$T$44,16,0)</f>
        <v/>
      </c>
      <c r="H38" s="5">
        <f>VLOOKUP($B38,'[4]2.CT'!$B$6:$U$45,10,0)</f>
        <v>7</v>
      </c>
      <c r="I38" s="5"/>
      <c r="J38" s="5" t="str">
        <f>VLOOKUP($B38,'[4]2.CT'!$B$6:$U$45,16,0)</f>
        <v/>
      </c>
      <c r="K38" s="5">
        <f>VLOOKUP($B38,'[4]3.GDQP-AN'!$B$6:$U$44,10,0)</f>
        <v>7.5</v>
      </c>
      <c r="L38" s="5"/>
      <c r="M38" s="5" t="str">
        <f>VLOOKUP($B38,'[4]3.GDQP-AN'!$B$6:$U$44,16,0)</f>
        <v/>
      </c>
      <c r="N38" s="5">
        <f>VLOOKUP($B38,'[4]4.GDTC'!$B$6:$W$47,10,0)</f>
        <v>7</v>
      </c>
      <c r="O38" s="5"/>
      <c r="P38" s="5" t="str">
        <f>VLOOKUP($B38,'[4]4.GDTC'!$B$6:$W$47,16,0)</f>
        <v/>
      </c>
      <c r="Q38" s="5">
        <f>VLOOKUP($B38,'[4]5.AVGT1'!$B$6:$Y$47,20,0)</f>
        <v>1.1000000000000001</v>
      </c>
      <c r="R38" s="5">
        <f>VLOOKUP($B38,'[4]5.AVGT1'!$B$6:$Y$47,21,0)</f>
        <v>4.9000000000000004</v>
      </c>
      <c r="S38" s="5"/>
    </row>
    <row r="39" spans="1:19" ht="27.75" customHeight="1" x14ac:dyDescent="0.25">
      <c r="A39" s="9">
        <v>36</v>
      </c>
      <c r="B39" s="51">
        <v>146</v>
      </c>
      <c r="C39" s="47" t="s">
        <v>215</v>
      </c>
      <c r="D39" s="48" t="s">
        <v>121</v>
      </c>
      <c r="E39" s="5">
        <f>VLOOKUP($B39,'[4]1.PL'!$B$6:$T$44,10,0)</f>
        <v>6</v>
      </c>
      <c r="F39" s="5"/>
      <c r="G39" s="5" t="str">
        <f>VLOOKUP($B39,'[4]1.PL'!$B$6:$T$44,16,0)</f>
        <v/>
      </c>
      <c r="H39" s="5">
        <f>VLOOKUP($B39,'[4]2.CT'!$B$6:$U$45,10,0)</f>
        <v>6</v>
      </c>
      <c r="I39" s="5"/>
      <c r="J39" s="5" t="str">
        <f>VLOOKUP($B39,'[4]2.CT'!$B$6:$U$45,16,0)</f>
        <v/>
      </c>
      <c r="K39" s="5">
        <f>VLOOKUP($B39,'[4]3.GDQP-AN'!$B$6:$U$44,10,0)</f>
        <v>7.5</v>
      </c>
      <c r="L39" s="5"/>
      <c r="M39" s="5" t="str">
        <f>VLOOKUP($B39,'[4]3.GDQP-AN'!$B$6:$U$44,16,0)</f>
        <v/>
      </c>
      <c r="N39" s="5">
        <f>VLOOKUP($B39,'[4]4.GDTC'!$B$6:$W$47,10,0)</f>
        <v>7</v>
      </c>
      <c r="O39" s="5"/>
      <c r="P39" s="5" t="str">
        <f>VLOOKUP($B39,'[4]4.GDTC'!$B$6:$W$47,16,0)</f>
        <v/>
      </c>
      <c r="Q39" s="5">
        <f>VLOOKUP($B39,'[4]5.AVGT1'!$B$6:$Y$47,20,0)</f>
        <v>1.2</v>
      </c>
      <c r="R39" s="5">
        <f>VLOOKUP($B39,'[4]5.AVGT1'!$B$6:$Y$47,21,0)</f>
        <v>4</v>
      </c>
      <c r="S39" s="5"/>
    </row>
    <row r="40" spans="1:19" ht="27.75" customHeight="1" x14ac:dyDescent="0.25">
      <c r="A40" s="9">
        <v>37</v>
      </c>
      <c r="B40" s="50">
        <v>147</v>
      </c>
      <c r="C40" s="47" t="s">
        <v>216</v>
      </c>
      <c r="D40" s="48" t="s">
        <v>63</v>
      </c>
      <c r="E40" s="5">
        <f>VLOOKUP($B40,'[4]1.PL'!$B$6:$T$44,10,0)</f>
        <v>6.5</v>
      </c>
      <c r="F40" s="5"/>
      <c r="G40" s="5" t="str">
        <f>VLOOKUP($B40,'[4]1.PL'!$B$6:$T$44,16,0)</f>
        <v/>
      </c>
      <c r="H40" s="5">
        <f>VLOOKUP($B40,'[4]2.CT'!$B$6:$U$45,10,0)</f>
        <v>6</v>
      </c>
      <c r="I40" s="5"/>
      <c r="J40" s="5" t="str">
        <f>VLOOKUP($B40,'[4]2.CT'!$B$6:$U$45,16,0)</f>
        <v/>
      </c>
      <c r="K40" s="5">
        <f>VLOOKUP($B40,'[4]3.GDQP-AN'!$B$6:$U$44,10,0)</f>
        <v>7</v>
      </c>
      <c r="L40" s="5"/>
      <c r="M40" s="5" t="str">
        <f>VLOOKUP($B40,'[4]3.GDQP-AN'!$B$6:$U$44,16,0)</f>
        <v/>
      </c>
      <c r="N40" s="5">
        <f>VLOOKUP($B40,'[4]4.GDTC'!$B$6:$W$47,10,0)</f>
        <v>7</v>
      </c>
      <c r="O40" s="5"/>
      <c r="P40" s="5" t="str">
        <f>VLOOKUP($B40,'[4]4.GDTC'!$B$6:$W$47,16,0)</f>
        <v/>
      </c>
      <c r="Q40" s="5">
        <f>VLOOKUP($B40,'[4]5.AVGT1'!$B$6:$Y$47,20,0)</f>
        <v>1</v>
      </c>
      <c r="R40" s="5">
        <f>VLOOKUP($B40,'[4]5.AVGT1'!$B$6:$Y$47,21,0)</f>
        <v>4.3</v>
      </c>
      <c r="S40" s="5"/>
    </row>
    <row r="41" spans="1:19" ht="27.75" customHeight="1" x14ac:dyDescent="0.25">
      <c r="A41" s="9">
        <v>38</v>
      </c>
      <c r="B41" s="51">
        <v>148</v>
      </c>
      <c r="C41" s="47" t="s">
        <v>217</v>
      </c>
      <c r="D41" s="48" t="s">
        <v>218</v>
      </c>
      <c r="E41" s="5">
        <f>VLOOKUP($B41,'[4]1.PL'!$B$6:$T$44,10,0)</f>
        <v>7</v>
      </c>
      <c r="F41" s="5"/>
      <c r="G41" s="5" t="str">
        <f>VLOOKUP($B41,'[4]1.PL'!$B$6:$T$44,16,0)</f>
        <v/>
      </c>
      <c r="H41" s="5">
        <f>VLOOKUP($B41,'[4]2.CT'!$B$6:$U$45,10,0)</f>
        <v>7</v>
      </c>
      <c r="I41" s="5"/>
      <c r="J41" s="5" t="str">
        <f>VLOOKUP($B41,'[4]2.CT'!$B$6:$U$45,16,0)</f>
        <v/>
      </c>
      <c r="K41" s="5">
        <f>VLOOKUP($B41,'[4]3.GDQP-AN'!$B$6:$U$44,10,0)</f>
        <v>8.5</v>
      </c>
      <c r="L41" s="5"/>
      <c r="M41" s="5" t="str">
        <f>VLOOKUP($B41,'[4]3.GDQP-AN'!$B$6:$U$44,16,0)</f>
        <v/>
      </c>
      <c r="N41" s="5">
        <f>VLOOKUP($B41,'[4]4.GDTC'!$B$6:$W$47,10,0)</f>
        <v>8</v>
      </c>
      <c r="O41" s="5"/>
      <c r="P41" s="5" t="str">
        <f>VLOOKUP($B41,'[4]4.GDTC'!$B$6:$W$47,16,0)</f>
        <v/>
      </c>
      <c r="Q41" s="5">
        <f>VLOOKUP($B41,'[4]5.AVGT1'!$B$6:$Y$47,20,0)</f>
        <v>1.6</v>
      </c>
      <c r="R41" s="5">
        <f>VLOOKUP($B41,'[4]5.AVGT1'!$B$6:$Y$47,21,0)</f>
        <v>5.8</v>
      </c>
      <c r="S41" s="5"/>
    </row>
    <row r="42" spans="1:19" ht="27.75" customHeight="1" x14ac:dyDescent="0.25">
      <c r="A42" s="9">
        <v>39</v>
      </c>
      <c r="B42" s="50">
        <v>149</v>
      </c>
      <c r="C42" s="47" t="s">
        <v>219</v>
      </c>
      <c r="D42" s="48" t="s">
        <v>220</v>
      </c>
      <c r="E42" s="5">
        <f>VLOOKUP($B42,'[4]1.PL'!$B$6:$T$44,10,0)</f>
        <v>7</v>
      </c>
      <c r="F42" s="5"/>
      <c r="G42" s="5" t="str">
        <f>VLOOKUP($B42,'[4]1.PL'!$B$6:$T$44,16,0)</f>
        <v/>
      </c>
      <c r="H42" s="5">
        <f>VLOOKUP($B42,'[4]2.CT'!$B$6:$U$45,10,0)</f>
        <v>7</v>
      </c>
      <c r="I42" s="5"/>
      <c r="J42" s="5" t="str">
        <f>VLOOKUP($B42,'[4]2.CT'!$B$6:$U$45,16,0)</f>
        <v/>
      </c>
      <c r="K42" s="5">
        <f>VLOOKUP($B42,'[4]3.GDQP-AN'!$B$6:$U$44,10,0)</f>
        <v>8</v>
      </c>
      <c r="L42" s="5"/>
      <c r="M42" s="5" t="str">
        <f>VLOOKUP($B42,'[4]3.GDQP-AN'!$B$6:$U$44,16,0)</f>
        <v/>
      </c>
      <c r="N42" s="5">
        <f>VLOOKUP($B42,'[4]4.GDTC'!$B$6:$W$47,10,0)</f>
        <v>7</v>
      </c>
      <c r="O42" s="5"/>
      <c r="P42" s="5" t="str">
        <f>VLOOKUP($B42,'[4]4.GDTC'!$B$6:$W$47,16,0)</f>
        <v/>
      </c>
      <c r="Q42" s="5">
        <f>VLOOKUP($B42,'[4]5.AVGT1'!$B$6:$Y$47,20,0)</f>
        <v>1.2</v>
      </c>
      <c r="R42" s="5">
        <f>VLOOKUP($B42,'[4]5.AVGT1'!$B$6:$Y$47,21,0)</f>
        <v>5.9</v>
      </c>
      <c r="S42" s="5"/>
    </row>
  </sheetData>
  <autoFilter ref="A3:S42"/>
  <mergeCells count="10">
    <mergeCell ref="A1:A3"/>
    <mergeCell ref="B1:B3"/>
    <mergeCell ref="C1:C3"/>
    <mergeCell ref="D1:D3"/>
    <mergeCell ref="E1:S1"/>
    <mergeCell ref="E2:G2"/>
    <mergeCell ref="H2:J2"/>
    <mergeCell ref="K2:M2"/>
    <mergeCell ref="N2:P2"/>
    <mergeCell ref="Q2:S2"/>
  </mergeCells>
  <conditionalFormatting sqref="E4:P42">
    <cfRule type="expression" dxfId="28" priority="5" stopIfTrue="1">
      <formula>#REF!="Học lại"</formula>
    </cfRule>
  </conditionalFormatting>
  <conditionalFormatting sqref="Q4:S42">
    <cfRule type="expression" dxfId="27" priority="3" stopIfTrue="1">
      <formula>#REF!="Học lại"</formula>
    </cfRule>
  </conditionalFormatting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44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B1" sqref="B1:B1048576"/>
    </sheetView>
  </sheetViews>
  <sheetFormatPr defaultRowHeight="15" x14ac:dyDescent="0.25"/>
  <cols>
    <col min="1" max="1" width="4.28515625" style="11" customWidth="1"/>
    <col min="2" max="2" width="15.42578125" hidden="1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9" width="5.7109375" style="8" customWidth="1"/>
    <col min="10" max="10" width="6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24.75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5.5" customHeight="1" x14ac:dyDescent="0.25">
      <c r="A4" s="9">
        <v>1</v>
      </c>
      <c r="B4" s="61">
        <v>121</v>
      </c>
      <c r="C4" s="14" t="s">
        <v>222</v>
      </c>
      <c r="D4" s="53" t="s">
        <v>80</v>
      </c>
      <c r="E4" s="19">
        <f>VLOOKUP($B4,'[5]1.PL'!$B$6:$T$42,10,0)</f>
        <v>8</v>
      </c>
      <c r="F4" s="19"/>
      <c r="G4" s="19" t="str">
        <f>VLOOKUP($B4,'[5]1.PL'!$B$6:$T$42,16,0)</f>
        <v/>
      </c>
      <c r="H4" s="5">
        <f>VLOOKUP($B4,'[5]2.CT'!$B$6:$T$41,10,0)</f>
        <v>8</v>
      </c>
      <c r="I4" s="5"/>
      <c r="J4" s="5" t="str">
        <f>VLOOKUP($B4,'[5]2.CT'!$B$6:$T$41,16,0)</f>
        <v/>
      </c>
      <c r="K4" s="5">
        <f>VLOOKUP($B4,'[5]3.GDQP-AN'!$B$6:$V$42,10,0)</f>
        <v>7</v>
      </c>
      <c r="L4" s="5"/>
      <c r="M4" s="5" t="str">
        <f>VLOOKUP($B4,'[5]3.GDQP-AN'!$B$6:$V$42,16,0)</f>
        <v/>
      </c>
      <c r="N4" s="5">
        <f>VLOOKUP($B4,'[5]4.GDTC'!$B$6:$T$44,10,0)</f>
        <v>7</v>
      </c>
      <c r="O4" s="5"/>
      <c r="P4" s="5" t="str">
        <f>VLOOKUP($B4,'[5]4.GDTC'!$B$6:$T$44,16,0)</f>
        <v/>
      </c>
      <c r="Q4" s="5">
        <f>VLOOKUP($B4,'[5]5.AVGT1'!$B$6:$W$44,20,0)</f>
        <v>1.4</v>
      </c>
      <c r="R4" s="5">
        <f>VLOOKUP($B4,'[5]5.AVGT1'!$B$6:$W$44,21,0)</f>
        <v>5.4</v>
      </c>
      <c r="S4" s="5"/>
    </row>
    <row r="5" spans="1:19" s="7" customFormat="1" ht="25.5" customHeight="1" x14ac:dyDescent="0.25">
      <c r="A5" s="9">
        <v>2</v>
      </c>
      <c r="B5" s="61">
        <v>122</v>
      </c>
      <c r="C5" s="14" t="s">
        <v>223</v>
      </c>
      <c r="D5" s="53" t="s">
        <v>40</v>
      </c>
      <c r="E5" s="19">
        <f>VLOOKUP($B5,'[5]1.PL'!$B$6:$T$42,10,0)</f>
        <v>7</v>
      </c>
      <c r="F5" s="19"/>
      <c r="G5" s="19" t="str">
        <f>VLOOKUP($B5,'[5]1.PL'!$B$6:$T$42,16,0)</f>
        <v/>
      </c>
      <c r="H5" s="5">
        <f>VLOOKUP($B5,'[5]2.CT'!$B$6:$T$41,10,0)</f>
        <v>5.5</v>
      </c>
      <c r="I5" s="5"/>
      <c r="J5" s="5" t="str">
        <f>VLOOKUP($B5,'[5]2.CT'!$B$6:$T$41,16,0)</f>
        <v/>
      </c>
      <c r="K5" s="5">
        <f>VLOOKUP($B5,'[5]3.GDQP-AN'!$B$6:$V$42,10,0)</f>
        <v>7.5</v>
      </c>
      <c r="L5" s="5"/>
      <c r="M5" s="5" t="str">
        <f>VLOOKUP($B5,'[5]3.GDQP-AN'!$B$6:$V$42,16,0)</f>
        <v/>
      </c>
      <c r="N5" s="5">
        <f>VLOOKUP($B5,'[5]4.GDTC'!$B$6:$T$44,10,0)</f>
        <v>7</v>
      </c>
      <c r="O5" s="5"/>
      <c r="P5" s="5" t="str">
        <f>VLOOKUP($B5,'[5]4.GDTC'!$B$6:$T$44,16,0)</f>
        <v/>
      </c>
      <c r="Q5" s="13">
        <f>VLOOKUP($B5,'[5]5.AVGT1'!$B$6:$W$44,20,0)</f>
        <v>0.8</v>
      </c>
      <c r="R5" s="5">
        <f>VLOOKUP($B5,'[5]5.AVGT1'!$B$6:$W$44,21,0)</f>
        <v>5.7</v>
      </c>
      <c r="S5" s="5"/>
    </row>
    <row r="6" spans="1:19" s="7" customFormat="1" ht="25.5" customHeight="1" x14ac:dyDescent="0.25">
      <c r="A6" s="9">
        <v>3</v>
      </c>
      <c r="B6" s="61">
        <v>123</v>
      </c>
      <c r="C6" s="54" t="s">
        <v>224</v>
      </c>
      <c r="D6" s="55" t="s">
        <v>133</v>
      </c>
      <c r="E6" s="19">
        <f>VLOOKUP($B6,'[5]1.PL'!$B$6:$T$42,10,0)</f>
        <v>6</v>
      </c>
      <c r="F6" s="19"/>
      <c r="G6" s="19" t="str">
        <f>VLOOKUP($B6,'[5]1.PL'!$B$6:$T$42,16,0)</f>
        <v/>
      </c>
      <c r="H6" s="5">
        <f>VLOOKUP($B6,'[5]2.CT'!$B$6:$T$41,10,0)</f>
        <v>6</v>
      </c>
      <c r="I6" s="5"/>
      <c r="J6" s="5" t="str">
        <f>VLOOKUP($B6,'[5]2.CT'!$B$6:$T$41,16,0)</f>
        <v/>
      </c>
      <c r="K6" s="5"/>
      <c r="L6" s="5"/>
      <c r="M6" s="6" t="str">
        <f>VLOOKUP($B6,'[5]3.GDQP-AN'!$B$6:$V$42,16,0)</f>
        <v>Học lại</v>
      </c>
      <c r="N6" s="5"/>
      <c r="O6" s="5"/>
      <c r="P6" s="6" t="str">
        <f>VLOOKUP($B6,'[5]4.GDTC'!$B$6:$T$44,16,0)</f>
        <v>Học lại</v>
      </c>
      <c r="Q6" s="13">
        <f>VLOOKUP($B6,'[5]5.AVGT1'!$B$6:$W$44,20,0)</f>
        <v>0</v>
      </c>
      <c r="R6" s="13">
        <f>VLOOKUP($B6,'[5]5.AVGT1'!$B$6:$W$44,21,0)</f>
        <v>0</v>
      </c>
      <c r="S6" s="5"/>
    </row>
    <row r="7" spans="1:19" s="7" customFormat="1" ht="25.5" customHeight="1" x14ac:dyDescent="0.25">
      <c r="A7" s="9">
        <v>4</v>
      </c>
      <c r="B7" s="61">
        <v>124</v>
      </c>
      <c r="C7" s="52" t="s">
        <v>225</v>
      </c>
      <c r="D7" s="48" t="s">
        <v>10</v>
      </c>
      <c r="E7" s="19">
        <f>VLOOKUP($B7,'[5]1.PL'!$B$6:$T$42,10,0)</f>
        <v>5</v>
      </c>
      <c r="F7" s="19"/>
      <c r="G7" s="19" t="str">
        <f>VLOOKUP($B7,'[5]1.PL'!$B$6:$T$42,16,0)</f>
        <v/>
      </c>
      <c r="H7" s="5">
        <f>VLOOKUP($B7,'[5]2.CT'!$B$6:$T$41,10,0)</f>
        <v>7</v>
      </c>
      <c r="I7" s="5"/>
      <c r="J7" s="5" t="str">
        <f>VLOOKUP($B7,'[5]2.CT'!$B$6:$T$41,16,0)</f>
        <v/>
      </c>
      <c r="K7" s="5">
        <f>VLOOKUP($B7,'[5]3.GDQP-AN'!$B$6:$V$42,10,0)</f>
        <v>7</v>
      </c>
      <c r="L7" s="5"/>
      <c r="M7" s="5" t="str">
        <f>VLOOKUP($B7,'[5]3.GDQP-AN'!$B$6:$V$42,16,0)</f>
        <v/>
      </c>
      <c r="N7" s="5">
        <f>VLOOKUP($B7,'[5]4.GDTC'!$B$6:$T$44,10,0)</f>
        <v>7</v>
      </c>
      <c r="O7" s="5"/>
      <c r="P7" s="5" t="str">
        <f>VLOOKUP($B7,'[5]4.GDTC'!$B$6:$T$44,16,0)</f>
        <v/>
      </c>
      <c r="Q7" s="13">
        <f>VLOOKUP($B7,'[5]5.AVGT1'!$B$6:$W$44,20,0)</f>
        <v>0.8</v>
      </c>
      <c r="R7" s="13">
        <f>VLOOKUP($B7,'[5]5.AVGT1'!$B$6:$W$44,21,0)</f>
        <v>3.2</v>
      </c>
      <c r="S7" s="5"/>
    </row>
    <row r="8" spans="1:19" s="7" customFormat="1" ht="25.5" customHeight="1" x14ac:dyDescent="0.25">
      <c r="A8" s="9">
        <v>5</v>
      </c>
      <c r="B8" s="61">
        <v>125</v>
      </c>
      <c r="C8" s="52" t="s">
        <v>226</v>
      </c>
      <c r="D8" s="48" t="s">
        <v>227</v>
      </c>
      <c r="E8" s="19">
        <f>VLOOKUP($B8,'[5]1.PL'!$B$6:$T$42,10,0)</f>
        <v>8</v>
      </c>
      <c r="F8" s="19"/>
      <c r="G8" s="19" t="str">
        <f>VLOOKUP($B8,'[5]1.PL'!$B$6:$T$42,16,0)</f>
        <v/>
      </c>
      <c r="H8" s="5">
        <f>VLOOKUP($B8,'[5]2.CT'!$B$6:$T$41,10,0)</f>
        <v>7.5</v>
      </c>
      <c r="I8" s="5"/>
      <c r="J8" s="5" t="str">
        <f>VLOOKUP($B8,'[5]2.CT'!$B$6:$T$41,16,0)</f>
        <v/>
      </c>
      <c r="K8" s="5">
        <f>VLOOKUP($B8,'[5]3.GDQP-AN'!$B$6:$V$42,10,0)</f>
        <v>7</v>
      </c>
      <c r="L8" s="5"/>
      <c r="M8" s="5" t="str">
        <f>VLOOKUP($B8,'[5]3.GDQP-AN'!$B$6:$V$42,16,0)</f>
        <v/>
      </c>
      <c r="N8" s="5">
        <f>VLOOKUP($B8,'[5]4.GDTC'!$B$6:$T$44,10,0)</f>
        <v>7</v>
      </c>
      <c r="O8" s="5"/>
      <c r="P8" s="5" t="str">
        <f>VLOOKUP($B8,'[5]4.GDTC'!$B$6:$T$44,16,0)</f>
        <v/>
      </c>
      <c r="Q8" s="5">
        <f>VLOOKUP($B8,'[5]5.AVGT1'!$B$6:$W$44,20,0)</f>
        <v>1.6</v>
      </c>
      <c r="R8" s="5">
        <f>VLOOKUP($B8,'[5]5.AVGT1'!$B$6:$W$44,21,0)</f>
        <v>6</v>
      </c>
      <c r="S8" s="5"/>
    </row>
    <row r="9" spans="1:19" s="7" customFormat="1" ht="25.5" customHeight="1" x14ac:dyDescent="0.25">
      <c r="A9" s="9">
        <v>6</v>
      </c>
      <c r="B9" s="61">
        <v>126</v>
      </c>
      <c r="C9" s="52" t="s">
        <v>228</v>
      </c>
      <c r="D9" s="48" t="s">
        <v>88</v>
      </c>
      <c r="E9" s="19">
        <f>VLOOKUP($B9,'[5]1.PL'!$B$6:$T$42,10,0)</f>
        <v>5</v>
      </c>
      <c r="F9" s="19"/>
      <c r="G9" s="19" t="str">
        <f>VLOOKUP($B9,'[5]1.PL'!$B$6:$T$42,16,0)</f>
        <v/>
      </c>
      <c r="H9" s="5">
        <f>VLOOKUP($B9,'[5]2.CT'!$B$6:$T$41,10,0)</f>
        <v>6</v>
      </c>
      <c r="I9" s="5"/>
      <c r="J9" s="5" t="str">
        <f>VLOOKUP($B9,'[5]2.CT'!$B$6:$T$41,16,0)</f>
        <v/>
      </c>
      <c r="K9" s="5">
        <f>VLOOKUP($B9,'[5]3.GDQP-AN'!$B$6:$V$42,10,0)</f>
        <v>7</v>
      </c>
      <c r="L9" s="5"/>
      <c r="M9" s="5" t="str">
        <f>VLOOKUP($B9,'[5]3.GDQP-AN'!$B$6:$V$42,16,0)</f>
        <v/>
      </c>
      <c r="N9" s="5">
        <f>VLOOKUP($B9,'[5]4.GDTC'!$B$6:$T$44,10,0)</f>
        <v>7</v>
      </c>
      <c r="O9" s="5"/>
      <c r="P9" s="5" t="str">
        <f>VLOOKUP($B9,'[5]4.GDTC'!$B$6:$T$44,16,0)</f>
        <v/>
      </c>
      <c r="Q9" s="5">
        <f>VLOOKUP($B9,'[5]5.AVGT1'!$B$6:$W$44,20,0)</f>
        <v>1</v>
      </c>
      <c r="R9" s="13">
        <f>VLOOKUP($B9,'[5]5.AVGT1'!$B$6:$W$44,21,0)</f>
        <v>3.8</v>
      </c>
      <c r="S9" s="5"/>
    </row>
    <row r="10" spans="1:19" s="7" customFormat="1" ht="25.5" customHeight="1" x14ac:dyDescent="0.25">
      <c r="A10" s="9">
        <v>7</v>
      </c>
      <c r="B10" s="61">
        <v>127</v>
      </c>
      <c r="C10" s="56" t="s">
        <v>229</v>
      </c>
      <c r="D10" s="57" t="s">
        <v>230</v>
      </c>
      <c r="E10" s="19">
        <f>VLOOKUP($B10,'[5]1.PL'!$B$6:$T$42,10,0)</f>
        <v>6</v>
      </c>
      <c r="F10" s="19"/>
      <c r="G10" s="19" t="str">
        <f>VLOOKUP($B10,'[5]1.PL'!$B$6:$T$42,16,0)</f>
        <v/>
      </c>
      <c r="H10" s="5">
        <f>VLOOKUP($B10,'[5]2.CT'!$B$6:$T$41,10,0)</f>
        <v>6</v>
      </c>
      <c r="I10" s="5"/>
      <c r="J10" s="5" t="str">
        <f>VLOOKUP($B10,'[5]2.CT'!$B$6:$T$41,16,0)</f>
        <v/>
      </c>
      <c r="K10" s="5">
        <f>VLOOKUP($B10,'[5]3.GDQP-AN'!$B$6:$V$42,10,0)</f>
        <v>7.5</v>
      </c>
      <c r="L10" s="5"/>
      <c r="M10" s="5" t="str">
        <f>VLOOKUP($B10,'[5]3.GDQP-AN'!$B$6:$V$42,16,0)</f>
        <v/>
      </c>
      <c r="N10" s="5">
        <f>VLOOKUP($B10,'[5]4.GDTC'!$B$6:$T$44,10,0)</f>
        <v>7</v>
      </c>
      <c r="O10" s="5"/>
      <c r="P10" s="5" t="str">
        <f>VLOOKUP($B10,'[5]4.GDTC'!$B$6:$T$44,16,0)</f>
        <v/>
      </c>
      <c r="Q10" s="13">
        <f>VLOOKUP($B10,'[5]5.AVGT1'!$B$6:$W$44,20,0)</f>
        <v>0</v>
      </c>
      <c r="R10" s="13">
        <f>VLOOKUP($B10,'[5]5.AVGT1'!$B$6:$W$44,21,0)</f>
        <v>0</v>
      </c>
      <c r="S10" s="5"/>
    </row>
    <row r="11" spans="1:19" ht="25.5" customHeight="1" x14ac:dyDescent="0.25">
      <c r="A11" s="9">
        <v>8</v>
      </c>
      <c r="B11" s="61">
        <v>128</v>
      </c>
      <c r="C11" s="58" t="s">
        <v>36</v>
      </c>
      <c r="D11" s="59" t="s">
        <v>8</v>
      </c>
      <c r="E11" s="19">
        <f>VLOOKUP($B11,'[5]1.PL'!$B$6:$T$42,10,0)</f>
        <v>5</v>
      </c>
      <c r="F11" s="19"/>
      <c r="G11" s="19" t="str">
        <f>VLOOKUP($B11,'[5]1.PL'!$B$6:$T$42,16,0)</f>
        <v/>
      </c>
      <c r="H11" s="5">
        <f>VLOOKUP($B11,'[5]2.CT'!$B$6:$T$41,10,0)</f>
        <v>6.5</v>
      </c>
      <c r="I11" s="5"/>
      <c r="J11" s="5" t="str">
        <f>VLOOKUP($B11,'[5]2.CT'!$B$6:$T$41,16,0)</f>
        <v/>
      </c>
      <c r="K11" s="5">
        <f>VLOOKUP($B11,'[5]3.GDQP-AN'!$B$6:$V$42,10,0)</f>
        <v>7.5</v>
      </c>
      <c r="L11" s="5"/>
      <c r="M11" s="5" t="str">
        <f>VLOOKUP($B11,'[5]3.GDQP-AN'!$B$6:$V$42,16,0)</f>
        <v/>
      </c>
      <c r="N11" s="5">
        <f>VLOOKUP($B11,'[5]4.GDTC'!$B$6:$T$44,10,0)</f>
        <v>7</v>
      </c>
      <c r="O11" s="5"/>
      <c r="P11" s="5" t="str">
        <f>VLOOKUP($B11,'[5]4.GDTC'!$B$6:$T$44,16,0)</f>
        <v/>
      </c>
      <c r="Q11" s="5">
        <f>VLOOKUP($B11,'[5]5.AVGT1'!$B$6:$W$44,20,0)</f>
        <v>1</v>
      </c>
      <c r="R11" s="5">
        <f>VLOOKUP($B11,'[5]5.AVGT1'!$B$6:$W$44,21,0)</f>
        <v>4.7</v>
      </c>
      <c r="S11" s="5"/>
    </row>
    <row r="12" spans="1:19" ht="25.5" customHeight="1" x14ac:dyDescent="0.25">
      <c r="A12" s="9">
        <v>9</v>
      </c>
      <c r="B12" s="61">
        <v>129</v>
      </c>
      <c r="C12" s="52" t="s">
        <v>143</v>
      </c>
      <c r="D12" s="48" t="s">
        <v>231</v>
      </c>
      <c r="E12" s="19">
        <f>VLOOKUP($B12,'[5]1.PL'!$B$6:$T$42,10,0)</f>
        <v>7</v>
      </c>
      <c r="F12" s="19"/>
      <c r="G12" s="19" t="str">
        <f>VLOOKUP($B12,'[5]1.PL'!$B$6:$T$42,16,0)</f>
        <v/>
      </c>
      <c r="H12" s="5">
        <f>VLOOKUP($B12,'[5]2.CT'!$B$6:$T$41,10,0)</f>
        <v>6</v>
      </c>
      <c r="I12" s="5"/>
      <c r="J12" s="5" t="str">
        <f>VLOOKUP($B12,'[5]2.CT'!$B$6:$T$41,16,0)</f>
        <v/>
      </c>
      <c r="K12" s="5">
        <f>VLOOKUP($B12,'[5]3.GDQP-AN'!$B$6:$V$42,10,0)</f>
        <v>7</v>
      </c>
      <c r="L12" s="5"/>
      <c r="M12" s="5" t="str">
        <f>VLOOKUP($B12,'[5]3.GDQP-AN'!$B$6:$V$42,16,0)</f>
        <v/>
      </c>
      <c r="N12" s="5">
        <f>VLOOKUP($B12,'[5]4.GDTC'!$B$6:$T$44,10,0)</f>
        <v>7</v>
      </c>
      <c r="O12" s="5"/>
      <c r="P12" s="5" t="str">
        <f>VLOOKUP($B12,'[5]4.GDTC'!$B$6:$T$44,16,0)</f>
        <v/>
      </c>
      <c r="Q12" s="5">
        <f>VLOOKUP($B12,'[5]5.AVGT1'!$B$6:$W$44,20,0)</f>
        <v>1</v>
      </c>
      <c r="R12" s="13">
        <f>VLOOKUP($B12,'[5]5.AVGT1'!$B$6:$W$44,21,0)</f>
        <v>2.8</v>
      </c>
      <c r="S12" s="5"/>
    </row>
    <row r="13" spans="1:19" ht="25.5" customHeight="1" x14ac:dyDescent="0.25">
      <c r="A13" s="9">
        <v>10</v>
      </c>
      <c r="B13" s="61">
        <v>130</v>
      </c>
      <c r="C13" s="52" t="s">
        <v>66</v>
      </c>
      <c r="D13" s="48" t="s">
        <v>232</v>
      </c>
      <c r="E13" s="19">
        <f>VLOOKUP($B13,'[5]1.PL'!$B$6:$T$42,10,0)</f>
        <v>7</v>
      </c>
      <c r="F13" s="19"/>
      <c r="G13" s="19" t="str">
        <f>VLOOKUP($B13,'[5]1.PL'!$B$6:$T$42,16,0)</f>
        <v/>
      </c>
      <c r="H13" s="5">
        <f>VLOOKUP($B13,'[5]2.CT'!$B$6:$T$41,10,0)</f>
        <v>5</v>
      </c>
      <c r="I13" s="5"/>
      <c r="J13" s="5" t="str">
        <f>VLOOKUP($B13,'[5]2.CT'!$B$6:$T$41,16,0)</f>
        <v/>
      </c>
      <c r="K13" s="5">
        <f>VLOOKUP($B13,'[5]3.GDQP-AN'!$B$6:$V$42,10,0)</f>
        <v>7</v>
      </c>
      <c r="L13" s="5"/>
      <c r="M13" s="5" t="str">
        <f>VLOOKUP($B13,'[5]3.GDQP-AN'!$B$6:$V$42,16,0)</f>
        <v/>
      </c>
      <c r="N13" s="5">
        <f>VLOOKUP($B13,'[5]4.GDTC'!$B$6:$T$44,10,0)</f>
        <v>7</v>
      </c>
      <c r="O13" s="5"/>
      <c r="P13" s="5" t="str">
        <f>VLOOKUP($B13,'[5]4.GDTC'!$B$6:$T$44,16,0)</f>
        <v/>
      </c>
      <c r="Q13" s="5">
        <f>VLOOKUP($B13,'[5]5.AVGT1'!$B$6:$W$44,20,0)</f>
        <v>1</v>
      </c>
      <c r="R13" s="13">
        <f>VLOOKUP($B13,'[5]5.AVGT1'!$B$6:$W$44,21,0)</f>
        <v>3.2</v>
      </c>
      <c r="S13" s="5"/>
    </row>
    <row r="14" spans="1:19" ht="25.5" customHeight="1" x14ac:dyDescent="0.25">
      <c r="A14" s="9">
        <v>11</v>
      </c>
      <c r="B14" s="61">
        <v>131</v>
      </c>
      <c r="C14" s="54" t="s">
        <v>39</v>
      </c>
      <c r="D14" s="55" t="s">
        <v>41</v>
      </c>
      <c r="E14" s="19">
        <f>VLOOKUP($B14,'[5]1.PL'!$B$6:$T$42,10,0)</f>
        <v>6</v>
      </c>
      <c r="F14" s="19"/>
      <c r="G14" s="19" t="str">
        <f>VLOOKUP($B14,'[5]1.PL'!$B$6:$T$42,16,0)</f>
        <v/>
      </c>
      <c r="H14" s="5">
        <f>VLOOKUP($B14,'[5]2.CT'!$B$6:$T$41,10,0)</f>
        <v>7.5</v>
      </c>
      <c r="I14" s="5"/>
      <c r="J14" s="5" t="str">
        <f>VLOOKUP($B14,'[5]2.CT'!$B$6:$T$41,16,0)</f>
        <v/>
      </c>
      <c r="K14" s="5">
        <f>VLOOKUP($B14,'[5]3.GDQP-AN'!$B$6:$V$42,10,0)</f>
        <v>7</v>
      </c>
      <c r="L14" s="5"/>
      <c r="M14" s="5" t="str">
        <f>VLOOKUP($B14,'[5]3.GDQP-AN'!$B$6:$V$42,16,0)</f>
        <v/>
      </c>
      <c r="N14" s="5">
        <f>VLOOKUP($B14,'[5]4.GDTC'!$B$6:$T$44,10,0)</f>
        <v>7</v>
      </c>
      <c r="O14" s="5"/>
      <c r="P14" s="5" t="str">
        <f>VLOOKUP($B14,'[5]4.GDTC'!$B$6:$T$44,16,0)</f>
        <v/>
      </c>
      <c r="Q14" s="5">
        <f>VLOOKUP($B14,'[5]5.AVGT1'!$B$6:$W$44,20,0)</f>
        <v>1</v>
      </c>
      <c r="R14" s="5">
        <f>VLOOKUP($B14,'[5]5.AVGT1'!$B$6:$W$44,21,0)</f>
        <v>4</v>
      </c>
      <c r="S14" s="5"/>
    </row>
    <row r="15" spans="1:19" s="12" customFormat="1" ht="25.5" customHeight="1" x14ac:dyDescent="0.25">
      <c r="A15" s="9">
        <v>12</v>
      </c>
      <c r="B15" s="61">
        <v>132</v>
      </c>
      <c r="C15" s="54" t="s">
        <v>233</v>
      </c>
      <c r="D15" s="55" t="s">
        <v>234</v>
      </c>
      <c r="E15" s="19">
        <f>VLOOKUP($B15,'[5]1.PL'!$B$6:$T$42,10,0)</f>
        <v>5</v>
      </c>
      <c r="F15" s="19"/>
      <c r="G15" s="19" t="str">
        <f>VLOOKUP($B15,'[5]1.PL'!$B$6:$T$42,16,0)</f>
        <v/>
      </c>
      <c r="H15" s="5">
        <f>VLOOKUP($B15,'[5]2.CT'!$B$6:$T$41,10,0)</f>
        <v>7.5</v>
      </c>
      <c r="I15" s="5"/>
      <c r="J15" s="5" t="str">
        <f>VLOOKUP($B15,'[5]2.CT'!$B$6:$T$41,16,0)</f>
        <v/>
      </c>
      <c r="K15" s="5">
        <f>VLOOKUP($B15,'[5]3.GDQP-AN'!$B$6:$V$42,10,0)</f>
        <v>7</v>
      </c>
      <c r="L15" s="5"/>
      <c r="M15" s="5" t="str">
        <f>VLOOKUP($B15,'[5]3.GDQP-AN'!$B$6:$V$42,16,0)</f>
        <v/>
      </c>
      <c r="N15" s="5">
        <f>VLOOKUP($B15,'[5]4.GDTC'!$B$6:$T$44,10,0)</f>
        <v>7</v>
      </c>
      <c r="O15" s="5"/>
      <c r="P15" s="5" t="str">
        <f>VLOOKUP($B15,'[5]4.GDTC'!$B$6:$T$44,16,0)</f>
        <v/>
      </c>
      <c r="Q15" s="5">
        <f>VLOOKUP($B15,'[5]5.AVGT1'!$B$6:$W$44,20,0)</f>
        <v>1</v>
      </c>
      <c r="R15" s="13">
        <f>VLOOKUP($B15,'[5]5.AVGT1'!$B$6:$W$44,21,0)</f>
        <v>3</v>
      </c>
      <c r="S15" s="5"/>
    </row>
    <row r="16" spans="1:19" s="12" customFormat="1" ht="25.5" customHeight="1" x14ac:dyDescent="0.25">
      <c r="A16" s="9">
        <v>13</v>
      </c>
      <c r="B16" s="61">
        <v>133</v>
      </c>
      <c r="C16" s="54" t="s">
        <v>156</v>
      </c>
      <c r="D16" s="55" t="s">
        <v>122</v>
      </c>
      <c r="E16" s="19">
        <f>VLOOKUP($B16,'[5]1.PL'!$B$6:$T$42,10,0)</f>
        <v>8</v>
      </c>
      <c r="F16" s="19"/>
      <c r="G16" s="19" t="str">
        <f>VLOOKUP($B16,'[5]1.PL'!$B$6:$T$42,16,0)</f>
        <v/>
      </c>
      <c r="H16" s="5">
        <f>VLOOKUP($B16,'[5]2.CT'!$B$6:$T$41,10,0)</f>
        <v>6</v>
      </c>
      <c r="I16" s="5"/>
      <c r="J16" s="5" t="str">
        <f>VLOOKUP($B16,'[5]2.CT'!$B$6:$T$41,16,0)</f>
        <v/>
      </c>
      <c r="K16" s="5">
        <f>VLOOKUP($B16,'[5]3.GDQP-AN'!$B$6:$V$42,10,0)</f>
        <v>7.5</v>
      </c>
      <c r="L16" s="5"/>
      <c r="M16" s="5" t="str">
        <f>VLOOKUP($B16,'[5]3.GDQP-AN'!$B$6:$V$42,16,0)</f>
        <v/>
      </c>
      <c r="N16" s="5">
        <f>VLOOKUP($B16,'[5]4.GDTC'!$B$6:$T$44,10,0)</f>
        <v>7</v>
      </c>
      <c r="O16" s="5"/>
      <c r="P16" s="5" t="str">
        <f>VLOOKUP($B16,'[5]4.GDTC'!$B$6:$T$44,16,0)</f>
        <v/>
      </c>
      <c r="Q16" s="5">
        <f>VLOOKUP($B16,'[5]5.AVGT1'!$B$6:$W$44,20,0)</f>
        <v>1</v>
      </c>
      <c r="R16" s="13">
        <f>VLOOKUP($B16,'[5]5.AVGT1'!$B$6:$W$44,21,0)</f>
        <v>3.5</v>
      </c>
      <c r="S16" s="5"/>
    </row>
    <row r="17" spans="1:19" s="12" customFormat="1" ht="25.5" customHeight="1" x14ac:dyDescent="0.25">
      <c r="A17" s="9">
        <v>14</v>
      </c>
      <c r="B17" s="61">
        <v>134</v>
      </c>
      <c r="C17" s="52" t="s">
        <v>99</v>
      </c>
      <c r="D17" s="48" t="s">
        <v>14</v>
      </c>
      <c r="E17" s="19">
        <f>VLOOKUP($B17,'[5]1.PL'!$B$6:$T$42,10,0)</f>
        <v>7</v>
      </c>
      <c r="F17" s="19"/>
      <c r="G17" s="19" t="str">
        <f>VLOOKUP($B17,'[5]1.PL'!$B$6:$T$42,16,0)</f>
        <v/>
      </c>
      <c r="H17" s="5">
        <f>VLOOKUP($B17,'[5]2.CT'!$B$6:$T$41,10,0)</f>
        <v>6</v>
      </c>
      <c r="I17" s="5"/>
      <c r="J17" s="5" t="str">
        <f>VLOOKUP($B17,'[5]2.CT'!$B$6:$T$41,16,0)</f>
        <v/>
      </c>
      <c r="K17" s="5">
        <f>VLOOKUP($B17,'[5]3.GDQP-AN'!$B$6:$V$42,10,0)</f>
        <v>7</v>
      </c>
      <c r="L17" s="5"/>
      <c r="M17" s="5" t="str">
        <f>VLOOKUP($B17,'[5]3.GDQP-AN'!$B$6:$V$42,16,0)</f>
        <v/>
      </c>
      <c r="N17" s="5">
        <f>VLOOKUP($B17,'[5]4.GDTC'!$B$6:$T$44,10,0)</f>
        <v>7</v>
      </c>
      <c r="O17" s="5"/>
      <c r="P17" s="5" t="str">
        <f>VLOOKUP($B17,'[5]4.GDTC'!$B$6:$T$44,16,0)</f>
        <v/>
      </c>
      <c r="Q17" s="5">
        <f>VLOOKUP($B17,'[5]5.AVGT1'!$B$6:$W$44,20,0)</f>
        <v>1</v>
      </c>
      <c r="R17" s="13">
        <f>VLOOKUP($B17,'[5]5.AVGT1'!$B$6:$W$44,21,0)</f>
        <v>3.3</v>
      </c>
      <c r="S17" s="5"/>
    </row>
    <row r="18" spans="1:19" ht="25.5" customHeight="1" x14ac:dyDescent="0.25">
      <c r="A18" s="9">
        <v>15</v>
      </c>
      <c r="B18" s="61">
        <v>135</v>
      </c>
      <c r="C18" s="52" t="s">
        <v>235</v>
      </c>
      <c r="D18" s="48" t="s">
        <v>107</v>
      </c>
      <c r="E18" s="19">
        <f>VLOOKUP($B18,'[5]1.PL'!$B$6:$T$42,10,0)</f>
        <v>6</v>
      </c>
      <c r="F18" s="19"/>
      <c r="G18" s="19" t="str">
        <f>VLOOKUP($B18,'[5]1.PL'!$B$6:$T$42,16,0)</f>
        <v/>
      </c>
      <c r="H18" s="5">
        <f>VLOOKUP($B18,'[5]2.CT'!$B$6:$T$41,10,0)</f>
        <v>7</v>
      </c>
      <c r="I18" s="5"/>
      <c r="J18" s="5" t="str">
        <f>VLOOKUP($B18,'[5]2.CT'!$B$6:$T$41,16,0)</f>
        <v/>
      </c>
      <c r="K18" s="5">
        <f>VLOOKUP($B18,'[5]3.GDQP-AN'!$B$6:$V$42,10,0)</f>
        <v>7.5</v>
      </c>
      <c r="L18" s="5"/>
      <c r="M18" s="5" t="str">
        <f>VLOOKUP($B18,'[5]3.GDQP-AN'!$B$6:$V$42,16,0)</f>
        <v/>
      </c>
      <c r="N18" s="5">
        <f>VLOOKUP($B18,'[5]4.GDTC'!$B$6:$T$44,10,0)</f>
        <v>7</v>
      </c>
      <c r="O18" s="5"/>
      <c r="P18" s="5" t="str">
        <f>VLOOKUP($B18,'[5]4.GDTC'!$B$6:$T$44,16,0)</f>
        <v/>
      </c>
      <c r="Q18" s="13">
        <f>VLOOKUP($B18,'[5]5.AVGT1'!$B$6:$W$44,20,0)</f>
        <v>0.8</v>
      </c>
      <c r="R18" s="13">
        <f>VLOOKUP($B18,'[5]5.AVGT1'!$B$6:$W$44,21,0)</f>
        <v>3.1</v>
      </c>
      <c r="S18" s="5"/>
    </row>
    <row r="19" spans="1:19" ht="25.5" customHeight="1" x14ac:dyDescent="0.25">
      <c r="A19" s="9">
        <v>16</v>
      </c>
      <c r="B19" s="61">
        <v>136</v>
      </c>
      <c r="C19" s="52" t="s">
        <v>236</v>
      </c>
      <c r="D19" s="48" t="s">
        <v>237</v>
      </c>
      <c r="E19" s="19">
        <f>VLOOKUP($B19,'[5]1.PL'!$B$6:$T$42,10,0)</f>
        <v>5</v>
      </c>
      <c r="F19" s="19"/>
      <c r="G19" s="19" t="str">
        <f>VLOOKUP($B19,'[5]1.PL'!$B$6:$T$42,16,0)</f>
        <v/>
      </c>
      <c r="H19" s="5">
        <f>VLOOKUP($B19,'[5]2.CT'!$B$6:$T$41,10,0)</f>
        <v>6</v>
      </c>
      <c r="I19" s="5"/>
      <c r="J19" s="5" t="str">
        <f>VLOOKUP($B19,'[5]2.CT'!$B$6:$T$41,16,0)</f>
        <v/>
      </c>
      <c r="K19" s="5">
        <f>VLOOKUP($B19,'[5]3.GDQP-AN'!$B$6:$V$42,10,0)</f>
        <v>7</v>
      </c>
      <c r="L19" s="5"/>
      <c r="M19" s="5" t="str">
        <f>VLOOKUP($B19,'[5]3.GDQP-AN'!$B$6:$V$42,16,0)</f>
        <v/>
      </c>
      <c r="N19" s="5">
        <f>VLOOKUP($B19,'[5]4.GDTC'!$B$6:$T$44,10,0)</f>
        <v>7</v>
      </c>
      <c r="O19" s="5"/>
      <c r="P19" s="5" t="str">
        <f>VLOOKUP($B19,'[5]4.GDTC'!$B$6:$T$44,16,0)</f>
        <v/>
      </c>
      <c r="Q19" s="5">
        <f>VLOOKUP($B19,'[5]5.AVGT1'!$B$6:$W$44,20,0)</f>
        <v>1.2</v>
      </c>
      <c r="R19" s="5">
        <f>VLOOKUP($B19,'[5]5.AVGT1'!$B$6:$W$44,21,0)</f>
        <v>5.3</v>
      </c>
      <c r="S19" s="5"/>
    </row>
    <row r="20" spans="1:19" ht="25.5" customHeight="1" x14ac:dyDescent="0.25">
      <c r="A20" s="9">
        <v>17</v>
      </c>
      <c r="B20" s="61">
        <v>137</v>
      </c>
      <c r="C20" s="52" t="s">
        <v>238</v>
      </c>
      <c r="D20" s="48" t="s">
        <v>239</v>
      </c>
      <c r="E20" s="19">
        <f>VLOOKUP($B20,'[5]1.PL'!$B$6:$T$42,10,0)</f>
        <v>7</v>
      </c>
      <c r="F20" s="19"/>
      <c r="G20" s="19" t="str">
        <f>VLOOKUP($B20,'[5]1.PL'!$B$6:$T$42,16,0)</f>
        <v/>
      </c>
      <c r="H20" s="5">
        <f>VLOOKUP($B20,'[5]2.CT'!$B$6:$T$41,10,0)</f>
        <v>6</v>
      </c>
      <c r="I20" s="5"/>
      <c r="J20" s="5" t="str">
        <f>VLOOKUP($B20,'[5]2.CT'!$B$6:$T$41,16,0)</f>
        <v/>
      </c>
      <c r="K20" s="5">
        <f>VLOOKUP($B20,'[5]3.GDQP-AN'!$B$6:$V$42,10,0)</f>
        <v>7</v>
      </c>
      <c r="L20" s="5"/>
      <c r="M20" s="5" t="str">
        <f>VLOOKUP($B20,'[5]3.GDQP-AN'!$B$6:$V$42,16,0)</f>
        <v/>
      </c>
      <c r="N20" s="5">
        <f>VLOOKUP($B20,'[5]4.GDTC'!$B$6:$T$44,10,0)</f>
        <v>7</v>
      </c>
      <c r="O20" s="5"/>
      <c r="P20" s="5" t="str">
        <f>VLOOKUP($B20,'[5]4.GDTC'!$B$6:$T$44,16,0)</f>
        <v/>
      </c>
      <c r="Q20" s="5">
        <f>VLOOKUP($B20,'[5]5.AVGT1'!$B$6:$W$44,20,0)</f>
        <v>1</v>
      </c>
      <c r="R20" s="13">
        <f>VLOOKUP($B20,'[5]5.AVGT1'!$B$6:$W$44,21,0)</f>
        <v>3.3</v>
      </c>
      <c r="S20" s="5"/>
    </row>
    <row r="21" spans="1:19" s="15" customFormat="1" ht="25.5" customHeight="1" x14ac:dyDescent="0.25">
      <c r="A21" s="9">
        <v>18</v>
      </c>
      <c r="B21" s="61">
        <v>138</v>
      </c>
      <c r="C21" s="52" t="s">
        <v>240</v>
      </c>
      <c r="D21" s="48" t="s">
        <v>37</v>
      </c>
      <c r="E21" s="19">
        <f>VLOOKUP($B21,'[5]1.PL'!$B$6:$T$42,10,0)</f>
        <v>6</v>
      </c>
      <c r="F21" s="19"/>
      <c r="G21" s="19" t="str">
        <f>VLOOKUP($B21,'[5]1.PL'!$B$6:$T$42,16,0)</f>
        <v/>
      </c>
      <c r="H21" s="5">
        <f>VLOOKUP($B21,'[5]2.CT'!$B$6:$T$41,10,0)</f>
        <v>6.5</v>
      </c>
      <c r="I21" s="5"/>
      <c r="J21" s="5" t="str">
        <f>VLOOKUP($B21,'[5]2.CT'!$B$6:$T$41,16,0)</f>
        <v/>
      </c>
      <c r="K21" s="5">
        <f>VLOOKUP($B21,'[5]3.GDQP-AN'!$B$6:$V$42,10,0)</f>
        <v>7</v>
      </c>
      <c r="L21" s="5"/>
      <c r="M21" s="5" t="str">
        <f>VLOOKUP($B21,'[5]3.GDQP-AN'!$B$6:$V$42,16,0)</f>
        <v/>
      </c>
      <c r="N21" s="5">
        <f>VLOOKUP($B21,'[5]4.GDTC'!$B$6:$T$44,10,0)</f>
        <v>7</v>
      </c>
      <c r="O21" s="5"/>
      <c r="P21" s="5" t="str">
        <f>VLOOKUP($B21,'[5]4.GDTC'!$B$6:$T$44,16,0)</f>
        <v/>
      </c>
      <c r="Q21" s="5">
        <f>VLOOKUP($B21,'[5]5.AVGT1'!$B$6:$W$44,20,0)</f>
        <v>1.4</v>
      </c>
      <c r="R21" s="5">
        <f>VLOOKUP($B21,'[5]5.AVGT1'!$B$6:$W$44,21,0)</f>
        <v>5.4</v>
      </c>
      <c r="S21" s="5"/>
    </row>
    <row r="22" spans="1:19" s="15" customFormat="1" ht="25.5" customHeight="1" x14ac:dyDescent="0.25">
      <c r="A22" s="9">
        <v>19</v>
      </c>
      <c r="B22" s="61">
        <v>139</v>
      </c>
      <c r="C22" s="56" t="s">
        <v>241</v>
      </c>
      <c r="D22" s="57" t="s">
        <v>56</v>
      </c>
      <c r="E22" s="19">
        <f>VLOOKUP($B22,'[5]1.PL'!$B$6:$T$42,10,0)</f>
        <v>6</v>
      </c>
      <c r="F22" s="19"/>
      <c r="G22" s="19" t="str">
        <f>VLOOKUP($B22,'[5]1.PL'!$B$6:$T$42,16,0)</f>
        <v/>
      </c>
      <c r="H22" s="5">
        <f>VLOOKUP($B22,'[5]2.CT'!$B$6:$T$41,10,0)</f>
        <v>7.5</v>
      </c>
      <c r="I22" s="5"/>
      <c r="J22" s="5" t="str">
        <f>VLOOKUP($B22,'[5]2.CT'!$B$6:$T$41,16,0)</f>
        <v/>
      </c>
      <c r="K22" s="5">
        <f>VLOOKUP($B22,'[5]3.GDQP-AN'!$B$6:$V$42,10,0)</f>
        <v>7</v>
      </c>
      <c r="L22" s="5"/>
      <c r="M22" s="5" t="str">
        <f>VLOOKUP($B22,'[5]3.GDQP-AN'!$B$6:$V$42,16,0)</f>
        <v/>
      </c>
      <c r="N22" s="5">
        <f>VLOOKUP($B22,'[5]4.GDTC'!$B$6:$T$44,10,0)</f>
        <v>7</v>
      </c>
      <c r="O22" s="5"/>
      <c r="P22" s="5" t="str">
        <f>VLOOKUP($B22,'[5]4.GDTC'!$B$6:$T$44,16,0)</f>
        <v/>
      </c>
      <c r="Q22" s="5">
        <f>VLOOKUP($B22,'[5]5.AVGT1'!$B$6:$W$44,20,0)</f>
        <v>1</v>
      </c>
      <c r="R22" s="5">
        <f>VLOOKUP($B22,'[5]5.AVGT1'!$B$6:$W$44,21,0)</f>
        <v>4</v>
      </c>
      <c r="S22" s="5"/>
    </row>
    <row r="23" spans="1:19" s="15" customFormat="1" ht="25.5" customHeight="1" x14ac:dyDescent="0.25">
      <c r="A23" s="9">
        <v>20</v>
      </c>
      <c r="B23" s="61">
        <v>140</v>
      </c>
      <c r="C23" s="52" t="s">
        <v>242</v>
      </c>
      <c r="D23" s="48" t="s">
        <v>154</v>
      </c>
      <c r="E23" s="19">
        <f>VLOOKUP($B23,'[5]1.PL'!$B$6:$T$42,10,0)</f>
        <v>5</v>
      </c>
      <c r="F23" s="19"/>
      <c r="G23" s="19" t="str">
        <f>VLOOKUP($B23,'[5]1.PL'!$B$6:$T$42,16,0)</f>
        <v/>
      </c>
      <c r="H23" s="5">
        <f>VLOOKUP($B23,'[5]2.CT'!$B$6:$T$41,10,0)</f>
        <v>6.5</v>
      </c>
      <c r="I23" s="5"/>
      <c r="J23" s="5" t="str">
        <f>VLOOKUP($B23,'[5]2.CT'!$B$6:$T$41,16,0)</f>
        <v/>
      </c>
      <c r="K23" s="5">
        <f>VLOOKUP($B23,'[5]3.GDQP-AN'!$B$6:$V$42,10,0)</f>
        <v>7.5</v>
      </c>
      <c r="L23" s="5"/>
      <c r="M23" s="5" t="str">
        <f>VLOOKUP($B23,'[5]3.GDQP-AN'!$B$6:$V$42,16,0)</f>
        <v/>
      </c>
      <c r="N23" s="5">
        <f>VLOOKUP($B23,'[5]4.GDTC'!$B$6:$T$44,10,0)</f>
        <v>7</v>
      </c>
      <c r="O23" s="5"/>
      <c r="P23" s="5" t="str">
        <f>VLOOKUP($B23,'[5]4.GDTC'!$B$6:$T$44,16,0)</f>
        <v/>
      </c>
      <c r="Q23" s="13">
        <f>VLOOKUP($B23,'[5]5.AVGT1'!$B$6:$W$44,20,0)</f>
        <v>0.8</v>
      </c>
      <c r="R23" s="5">
        <f>VLOOKUP($B23,'[5]5.AVGT1'!$B$6:$W$44,21,0)</f>
        <v>5.3</v>
      </c>
      <c r="S23" s="5"/>
    </row>
    <row r="24" spans="1:19" ht="25.5" customHeight="1" x14ac:dyDescent="0.25">
      <c r="A24" s="9">
        <v>21</v>
      </c>
      <c r="B24" s="61">
        <v>141</v>
      </c>
      <c r="C24" s="52" t="s">
        <v>243</v>
      </c>
      <c r="D24" s="48" t="s">
        <v>132</v>
      </c>
      <c r="E24" s="19">
        <f>VLOOKUP($B24,'[5]1.PL'!$B$6:$T$42,10,0)</f>
        <v>5</v>
      </c>
      <c r="F24" s="19"/>
      <c r="G24" s="19" t="str">
        <f>VLOOKUP($B24,'[5]1.PL'!$B$6:$T$42,16,0)</f>
        <v/>
      </c>
      <c r="H24" s="5">
        <f>VLOOKUP($B24,'[5]2.CT'!$B$6:$T$41,10,0)</f>
        <v>7</v>
      </c>
      <c r="I24" s="5"/>
      <c r="J24" s="5" t="str">
        <f>VLOOKUP($B24,'[5]2.CT'!$B$6:$T$41,16,0)</f>
        <v/>
      </c>
      <c r="K24" s="5">
        <f>VLOOKUP($B24,'[5]3.GDQP-AN'!$B$6:$V$42,10,0)</f>
        <v>7.5</v>
      </c>
      <c r="L24" s="5"/>
      <c r="M24" s="5" t="str">
        <f>VLOOKUP($B24,'[5]3.GDQP-AN'!$B$6:$V$42,16,0)</f>
        <v/>
      </c>
      <c r="N24" s="5">
        <f>VLOOKUP($B24,'[5]4.GDTC'!$B$6:$T$44,10,0)</f>
        <v>7</v>
      </c>
      <c r="O24" s="5"/>
      <c r="P24" s="5" t="str">
        <f>VLOOKUP($B24,'[5]4.GDTC'!$B$6:$T$44,16,0)</f>
        <v/>
      </c>
      <c r="Q24" s="13">
        <f>VLOOKUP($B24,'[5]5.AVGT1'!$B$6:$W$44,20,0)</f>
        <v>0.8</v>
      </c>
      <c r="R24" s="5">
        <f>VLOOKUP($B24,'[5]5.AVGT1'!$B$6:$W$44,21,0)</f>
        <v>4.5</v>
      </c>
      <c r="S24" s="5"/>
    </row>
    <row r="25" spans="1:19" ht="25.5" customHeight="1" x14ac:dyDescent="0.25">
      <c r="A25" s="9">
        <v>22</v>
      </c>
      <c r="B25" s="61">
        <v>142</v>
      </c>
      <c r="C25" s="52" t="s">
        <v>244</v>
      </c>
      <c r="D25" s="48" t="s">
        <v>57</v>
      </c>
      <c r="E25" s="19">
        <f>VLOOKUP($B25,'[5]1.PL'!$B$6:$T$42,10,0)</f>
        <v>5</v>
      </c>
      <c r="F25" s="19"/>
      <c r="G25" s="19" t="str">
        <f>VLOOKUP($B25,'[5]1.PL'!$B$6:$T$42,16,0)</f>
        <v/>
      </c>
      <c r="H25" s="5">
        <f>VLOOKUP($B25,'[5]2.CT'!$B$6:$T$41,10,0)</f>
        <v>7.5</v>
      </c>
      <c r="I25" s="5"/>
      <c r="J25" s="5" t="str">
        <f>VLOOKUP($B25,'[5]2.CT'!$B$6:$T$41,16,0)</f>
        <v/>
      </c>
      <c r="K25" s="5">
        <f>VLOOKUP($B25,'[5]3.GDQP-AN'!$B$6:$V$42,10,0)</f>
        <v>7.5</v>
      </c>
      <c r="L25" s="5"/>
      <c r="M25" s="5" t="str">
        <f>VLOOKUP($B25,'[5]3.GDQP-AN'!$B$6:$V$42,16,0)</f>
        <v/>
      </c>
      <c r="N25" s="5">
        <f>VLOOKUP($B25,'[5]4.GDTC'!$B$6:$T$44,10,0)</f>
        <v>7</v>
      </c>
      <c r="O25" s="5"/>
      <c r="P25" s="5" t="str">
        <f>VLOOKUP($B25,'[5]4.GDTC'!$B$6:$T$44,16,0)</f>
        <v/>
      </c>
      <c r="Q25" s="5">
        <f>VLOOKUP($B25,'[5]5.AVGT1'!$B$6:$W$44,20,0)</f>
        <v>1</v>
      </c>
      <c r="R25" s="13">
        <f>VLOOKUP($B25,'[5]5.AVGT1'!$B$6:$W$44,21,0)</f>
        <v>2.2999999999999998</v>
      </c>
      <c r="S25" s="5"/>
    </row>
    <row r="26" spans="1:19" ht="25.5" customHeight="1" x14ac:dyDescent="0.25">
      <c r="A26" s="9">
        <v>23</v>
      </c>
      <c r="B26" s="61">
        <v>143</v>
      </c>
      <c r="C26" s="60" t="s">
        <v>245</v>
      </c>
      <c r="D26" s="55" t="s">
        <v>15</v>
      </c>
      <c r="E26" s="19">
        <f>VLOOKUP($B26,'[5]1.PL'!$B$6:$T$42,10,0)</f>
        <v>7</v>
      </c>
      <c r="F26" s="19"/>
      <c r="G26" s="19" t="str">
        <f>VLOOKUP($B26,'[5]1.PL'!$B$6:$T$42,16,0)</f>
        <v/>
      </c>
      <c r="H26" s="5">
        <f>VLOOKUP($B26,'[5]2.CT'!$B$6:$T$41,10,0)</f>
        <v>6</v>
      </c>
      <c r="I26" s="5"/>
      <c r="J26" s="5" t="str">
        <f>VLOOKUP($B26,'[5]2.CT'!$B$6:$T$41,16,0)</f>
        <v/>
      </c>
      <c r="K26" s="5">
        <f>VLOOKUP($B26,'[5]3.GDQP-AN'!$B$6:$V$42,10,0)</f>
        <v>8</v>
      </c>
      <c r="L26" s="5"/>
      <c r="M26" s="5" t="str">
        <f>VLOOKUP($B26,'[5]3.GDQP-AN'!$B$6:$V$42,16,0)</f>
        <v/>
      </c>
      <c r="N26" s="5">
        <f>VLOOKUP($B26,'[5]4.GDTC'!$B$6:$T$44,10,0)</f>
        <v>8</v>
      </c>
      <c r="O26" s="5"/>
      <c r="P26" s="5" t="str">
        <f>VLOOKUP($B26,'[5]4.GDTC'!$B$6:$T$44,16,0)</f>
        <v/>
      </c>
      <c r="Q26" s="5">
        <f>VLOOKUP($B26,'[5]5.AVGT1'!$B$6:$W$44,20,0)</f>
        <v>1.2</v>
      </c>
      <c r="R26" s="5">
        <f>VLOOKUP($B26,'[5]5.AVGT1'!$B$6:$W$44,21,0)</f>
        <v>5.5</v>
      </c>
      <c r="S26" s="5"/>
    </row>
    <row r="27" spans="1:19" ht="25.5" customHeight="1" x14ac:dyDescent="0.25">
      <c r="A27" s="9">
        <v>24</v>
      </c>
      <c r="B27" s="61">
        <v>144</v>
      </c>
      <c r="C27" s="52" t="s">
        <v>246</v>
      </c>
      <c r="D27" s="48" t="s">
        <v>29</v>
      </c>
      <c r="E27" s="19">
        <f>VLOOKUP($B27,'[5]1.PL'!$B$6:$T$42,10,0)</f>
        <v>6</v>
      </c>
      <c r="F27" s="19"/>
      <c r="G27" s="19" t="str">
        <f>VLOOKUP($B27,'[5]1.PL'!$B$6:$T$42,16,0)</f>
        <v/>
      </c>
      <c r="H27" s="5">
        <f>VLOOKUP($B27,'[5]2.CT'!$B$6:$T$41,10,0)</f>
        <v>6.5</v>
      </c>
      <c r="I27" s="5"/>
      <c r="J27" s="5" t="str">
        <f>VLOOKUP($B27,'[5]2.CT'!$B$6:$T$41,16,0)</f>
        <v/>
      </c>
      <c r="K27" s="5">
        <f>VLOOKUP($B27,'[5]3.GDQP-AN'!$B$6:$V$42,10,0)</f>
        <v>7</v>
      </c>
      <c r="L27" s="5"/>
      <c r="M27" s="5" t="str">
        <f>VLOOKUP($B27,'[5]3.GDQP-AN'!$B$6:$V$42,16,0)</f>
        <v/>
      </c>
      <c r="N27" s="5">
        <f>VLOOKUP($B27,'[5]4.GDTC'!$B$6:$T$44,10,0)</f>
        <v>7</v>
      </c>
      <c r="O27" s="5"/>
      <c r="P27" s="5" t="str">
        <f>VLOOKUP($B27,'[5]4.GDTC'!$B$6:$T$44,16,0)</f>
        <v/>
      </c>
      <c r="Q27" s="13">
        <f>VLOOKUP($B27,'[5]5.AVGT1'!$B$6:$W$44,20,0)</f>
        <v>0.8</v>
      </c>
      <c r="R27" s="13">
        <f>VLOOKUP($B27,'[5]5.AVGT1'!$B$6:$W$44,21,0)</f>
        <v>2.5</v>
      </c>
      <c r="S27" s="5"/>
    </row>
    <row r="28" spans="1:19" ht="25.5" customHeight="1" x14ac:dyDescent="0.25">
      <c r="A28" s="9">
        <v>25</v>
      </c>
      <c r="B28" s="61">
        <v>145</v>
      </c>
      <c r="C28" s="52" t="s">
        <v>205</v>
      </c>
      <c r="D28" s="48" t="s">
        <v>206</v>
      </c>
      <c r="E28" s="19">
        <f>VLOOKUP($B28,'[5]1.PL'!$B$6:$T$42,10,0)</f>
        <v>7</v>
      </c>
      <c r="F28" s="19"/>
      <c r="G28" s="19" t="str">
        <f>VLOOKUP($B28,'[5]1.PL'!$B$6:$T$42,16,0)</f>
        <v/>
      </c>
      <c r="H28" s="5">
        <f>VLOOKUP($B28,'[5]2.CT'!$B$6:$T$41,10,0)</f>
        <v>7</v>
      </c>
      <c r="I28" s="5"/>
      <c r="J28" s="5" t="str">
        <f>VLOOKUP($B28,'[5]2.CT'!$B$6:$T$41,16,0)</f>
        <v/>
      </c>
      <c r="K28" s="5">
        <f>VLOOKUP($B28,'[5]3.GDQP-AN'!$B$6:$V$42,10,0)</f>
        <v>7</v>
      </c>
      <c r="L28" s="5"/>
      <c r="M28" s="5" t="str">
        <f>VLOOKUP($B28,'[5]3.GDQP-AN'!$B$6:$V$42,16,0)</f>
        <v/>
      </c>
      <c r="N28" s="5">
        <f>VLOOKUP($B28,'[5]4.GDTC'!$B$6:$T$44,10,0)</f>
        <v>7</v>
      </c>
      <c r="O28" s="5"/>
      <c r="P28" s="5" t="str">
        <f>VLOOKUP($B28,'[5]4.GDTC'!$B$6:$T$44,16,0)</f>
        <v/>
      </c>
      <c r="Q28" s="13">
        <f>VLOOKUP($B28,'[5]5.AVGT1'!$B$6:$W$44,20,0)</f>
        <v>0.8</v>
      </c>
      <c r="R28" s="13">
        <f>VLOOKUP($B28,'[5]5.AVGT1'!$B$6:$W$44,21,0)</f>
        <v>2.6</v>
      </c>
      <c r="S28" s="5"/>
    </row>
    <row r="29" spans="1:19" ht="25.5" customHeight="1" x14ac:dyDescent="0.25">
      <c r="A29" s="9">
        <v>26</v>
      </c>
      <c r="B29" s="61">
        <v>146</v>
      </c>
      <c r="C29" s="52" t="s">
        <v>247</v>
      </c>
      <c r="D29" s="48" t="s">
        <v>50</v>
      </c>
      <c r="E29" s="19">
        <f>VLOOKUP($B29,'[5]1.PL'!$B$6:$T$42,10,0)</f>
        <v>5</v>
      </c>
      <c r="F29" s="19"/>
      <c r="G29" s="19" t="str">
        <f>VLOOKUP($B29,'[5]1.PL'!$B$6:$T$42,16,0)</f>
        <v/>
      </c>
      <c r="H29" s="5">
        <f>VLOOKUP($B29,'[5]2.CT'!$B$6:$T$41,10,0)</f>
        <v>6.5</v>
      </c>
      <c r="I29" s="5"/>
      <c r="J29" s="5" t="str">
        <f>VLOOKUP($B29,'[5]2.CT'!$B$6:$T$41,16,0)</f>
        <v/>
      </c>
      <c r="K29" s="5">
        <f>VLOOKUP($B29,'[5]3.GDQP-AN'!$B$6:$V$42,10,0)</f>
        <v>7.5</v>
      </c>
      <c r="L29" s="5"/>
      <c r="M29" s="5" t="str">
        <f>VLOOKUP($B29,'[5]3.GDQP-AN'!$B$6:$V$42,16,0)</f>
        <v/>
      </c>
      <c r="N29" s="5">
        <f>VLOOKUP($B29,'[5]4.GDTC'!$B$6:$T$44,10,0)</f>
        <v>7</v>
      </c>
      <c r="O29" s="5"/>
      <c r="P29" s="5" t="str">
        <f>VLOOKUP($B29,'[5]4.GDTC'!$B$6:$T$44,16,0)</f>
        <v/>
      </c>
      <c r="Q29" s="13">
        <f>VLOOKUP($B29,'[5]5.AVGT1'!$B$6:$W$44,20,0)</f>
        <v>0.8</v>
      </c>
      <c r="R29" s="13">
        <f>VLOOKUP($B29,'[5]5.AVGT1'!$B$6:$W$44,21,0)</f>
        <v>3.3</v>
      </c>
      <c r="S29" s="5"/>
    </row>
    <row r="30" spans="1:19" ht="25.5" customHeight="1" x14ac:dyDescent="0.25">
      <c r="A30" s="9">
        <v>27</v>
      </c>
      <c r="B30" s="61">
        <v>147</v>
      </c>
      <c r="C30" s="58" t="s">
        <v>248</v>
      </c>
      <c r="D30" s="59" t="s">
        <v>249</v>
      </c>
      <c r="E30" s="19">
        <f>VLOOKUP($B30,'[5]1.PL'!$B$6:$T$42,10,0)</f>
        <v>5</v>
      </c>
      <c r="F30" s="19"/>
      <c r="G30" s="19" t="str">
        <f>VLOOKUP($B30,'[5]1.PL'!$B$6:$T$42,16,0)</f>
        <v/>
      </c>
      <c r="H30" s="5">
        <f>VLOOKUP($B30,'[5]2.CT'!$B$6:$T$41,10,0)</f>
        <v>7</v>
      </c>
      <c r="I30" s="5"/>
      <c r="J30" s="5" t="str">
        <f>VLOOKUP($B30,'[5]2.CT'!$B$6:$T$41,16,0)</f>
        <v/>
      </c>
      <c r="K30" s="5">
        <f>VLOOKUP($B30,'[5]3.GDQP-AN'!$B$6:$V$42,10,0)</f>
        <v>7</v>
      </c>
      <c r="L30" s="5"/>
      <c r="M30" s="5" t="str">
        <f>VLOOKUP($B30,'[5]3.GDQP-AN'!$B$6:$V$42,16,0)</f>
        <v/>
      </c>
      <c r="N30" s="5">
        <f>VLOOKUP($B30,'[5]4.GDTC'!$B$6:$T$44,10,0)</f>
        <v>7</v>
      </c>
      <c r="O30" s="5"/>
      <c r="P30" s="5" t="str">
        <f>VLOOKUP($B30,'[5]4.GDTC'!$B$6:$T$44,16,0)</f>
        <v/>
      </c>
      <c r="Q30" s="5">
        <f>VLOOKUP($B30,'[5]5.AVGT1'!$B$6:$W$44,20,0)</f>
        <v>1</v>
      </c>
      <c r="R30" s="5">
        <f>VLOOKUP($B30,'[5]5.AVGT1'!$B$6:$W$44,21,0)</f>
        <v>4.9000000000000004</v>
      </c>
      <c r="S30" s="5"/>
    </row>
    <row r="31" spans="1:19" ht="25.5" customHeight="1" x14ac:dyDescent="0.25">
      <c r="A31" s="9">
        <v>28</v>
      </c>
      <c r="B31" s="61">
        <v>148</v>
      </c>
      <c r="C31" s="4" t="s">
        <v>250</v>
      </c>
      <c r="D31" s="41" t="s">
        <v>51</v>
      </c>
      <c r="E31" s="19">
        <f>VLOOKUP($B31,'[5]1.PL'!$B$6:$T$42,10,0)</f>
        <v>5</v>
      </c>
      <c r="F31" s="19"/>
      <c r="G31" s="19" t="str">
        <f>VLOOKUP($B31,'[5]1.PL'!$B$6:$T$42,16,0)</f>
        <v/>
      </c>
      <c r="H31" s="5">
        <f>VLOOKUP($B31,'[5]2.CT'!$B$6:$T$41,10,0)</f>
        <v>5.5</v>
      </c>
      <c r="I31" s="5"/>
      <c r="J31" s="5" t="str">
        <f>VLOOKUP($B31,'[5]2.CT'!$B$6:$T$41,16,0)</f>
        <v/>
      </c>
      <c r="K31" s="5">
        <f>VLOOKUP($B31,'[5]3.GDQP-AN'!$B$6:$V$42,10,0)</f>
        <v>7.5</v>
      </c>
      <c r="L31" s="5"/>
      <c r="M31" s="5" t="str">
        <f>VLOOKUP($B31,'[5]3.GDQP-AN'!$B$6:$V$42,16,0)</f>
        <v/>
      </c>
      <c r="N31" s="5">
        <f>VLOOKUP($B31,'[5]4.GDTC'!$B$6:$T$44,10,0)</f>
        <v>7</v>
      </c>
      <c r="O31" s="5"/>
      <c r="P31" s="5" t="str">
        <f>VLOOKUP($B31,'[5]4.GDTC'!$B$6:$T$44,16,0)</f>
        <v/>
      </c>
      <c r="Q31" s="5">
        <f>VLOOKUP($B31,'[5]5.AVGT1'!$B$6:$W$44,20,0)</f>
        <v>1.6</v>
      </c>
      <c r="R31" s="13">
        <f>VLOOKUP($B31,'[5]5.AVGT1'!$B$6:$W$44,21,0)</f>
        <v>3.7</v>
      </c>
      <c r="S31" s="5"/>
    </row>
    <row r="32" spans="1:19" ht="25.5" customHeight="1" x14ac:dyDescent="0.25">
      <c r="A32" s="9">
        <v>29</v>
      </c>
      <c r="B32" s="61">
        <v>149</v>
      </c>
      <c r="C32" s="44" t="s">
        <v>251</v>
      </c>
      <c r="D32" s="45" t="s">
        <v>102</v>
      </c>
      <c r="E32" s="19">
        <f>VLOOKUP($B32,'[5]1.PL'!$B$6:$T$42,10,0)</f>
        <v>5</v>
      </c>
      <c r="F32" s="19"/>
      <c r="G32" s="19" t="str">
        <f>VLOOKUP($B32,'[5]1.PL'!$B$6:$T$42,16,0)</f>
        <v/>
      </c>
      <c r="H32" s="5">
        <f>VLOOKUP($B32,'[5]2.CT'!$B$6:$T$41,10,0)</f>
        <v>7.5</v>
      </c>
      <c r="I32" s="5"/>
      <c r="J32" s="5" t="str">
        <f>VLOOKUP($B32,'[5]2.CT'!$B$6:$T$41,16,0)</f>
        <v/>
      </c>
      <c r="K32" s="5">
        <f>VLOOKUP($B32,'[5]3.GDQP-AN'!$B$6:$V$42,10,0)</f>
        <v>7</v>
      </c>
      <c r="L32" s="5"/>
      <c r="M32" s="5" t="str">
        <f>VLOOKUP($B32,'[5]3.GDQP-AN'!$B$6:$V$42,16,0)</f>
        <v/>
      </c>
      <c r="N32" s="5">
        <f>VLOOKUP($B32,'[5]4.GDTC'!$B$6:$T$44,10,0)</f>
        <v>7</v>
      </c>
      <c r="O32" s="5"/>
      <c r="P32" s="5" t="str">
        <f>VLOOKUP($B32,'[5]4.GDTC'!$B$6:$T$44,16,0)</f>
        <v/>
      </c>
      <c r="Q32" s="5">
        <f>VLOOKUP($B32,'[5]5.AVGT1'!$B$6:$W$44,20,0)</f>
        <v>1.4</v>
      </c>
      <c r="R32" s="13">
        <f>VLOOKUP($B32,'[5]5.AVGT1'!$B$6:$W$44,21,0)</f>
        <v>3.6</v>
      </c>
      <c r="S32" s="5"/>
    </row>
    <row r="33" spans="1:20" ht="25.5" customHeight="1" x14ac:dyDescent="0.25">
      <c r="A33" s="9">
        <v>30</v>
      </c>
      <c r="B33" s="61">
        <v>150</v>
      </c>
      <c r="C33" s="14" t="s">
        <v>190</v>
      </c>
      <c r="D33" s="53" t="s">
        <v>20</v>
      </c>
      <c r="E33" s="19">
        <f>VLOOKUP($B33,'[5]1.PL'!$B$6:$T$42,10,0)</f>
        <v>5</v>
      </c>
      <c r="F33" s="19"/>
      <c r="G33" s="19" t="str">
        <f>VLOOKUP($B33,'[5]1.PL'!$B$6:$T$42,16,0)</f>
        <v/>
      </c>
      <c r="H33" s="5">
        <f>VLOOKUP($B33,'[5]2.CT'!$B$6:$T$41,10,0)</f>
        <v>6</v>
      </c>
      <c r="I33" s="5"/>
      <c r="J33" s="5" t="str">
        <f>VLOOKUP($B33,'[5]2.CT'!$B$6:$T$41,16,0)</f>
        <v/>
      </c>
      <c r="K33" s="5">
        <f>VLOOKUP($B33,'[5]3.GDQP-AN'!$B$6:$V$42,10,0)</f>
        <v>7</v>
      </c>
      <c r="L33" s="5"/>
      <c r="M33" s="5" t="str">
        <f>VLOOKUP($B33,'[5]3.GDQP-AN'!$B$6:$V$42,16,0)</f>
        <v/>
      </c>
      <c r="N33" s="5">
        <f>VLOOKUP($B33,'[5]4.GDTC'!$B$6:$T$44,10,0)</f>
        <v>7</v>
      </c>
      <c r="O33" s="5"/>
      <c r="P33" s="5" t="str">
        <f>VLOOKUP($B33,'[5]4.GDTC'!$B$6:$T$44,16,0)</f>
        <v/>
      </c>
      <c r="Q33" s="5">
        <f>VLOOKUP($B33,'[5]5.AVGT1'!$B$6:$W$44,20,0)</f>
        <v>1</v>
      </c>
      <c r="R33" s="5">
        <f>VLOOKUP($B33,'[5]5.AVGT1'!$B$6:$W$44,21,0)</f>
        <v>4.3</v>
      </c>
      <c r="S33" s="5"/>
    </row>
    <row r="34" spans="1:20" ht="25.5" customHeight="1" x14ac:dyDescent="0.25">
      <c r="A34" s="9">
        <v>31</v>
      </c>
      <c r="B34" s="61">
        <v>151</v>
      </c>
      <c r="C34" s="52" t="s">
        <v>252</v>
      </c>
      <c r="D34" s="48" t="s">
        <v>253</v>
      </c>
      <c r="E34" s="19">
        <f>VLOOKUP($B34,'[5]1.PL'!$B$6:$T$42,10,0)</f>
        <v>7</v>
      </c>
      <c r="F34" s="19"/>
      <c r="G34" s="19" t="str">
        <f>VLOOKUP($B34,'[5]1.PL'!$B$6:$T$42,16,0)</f>
        <v/>
      </c>
      <c r="H34" s="5">
        <f>VLOOKUP($B34,'[5]2.CT'!$B$6:$T$41,10,0)</f>
        <v>6</v>
      </c>
      <c r="I34" s="5"/>
      <c r="J34" s="5" t="str">
        <f>VLOOKUP($B34,'[5]2.CT'!$B$6:$T$41,16,0)</f>
        <v/>
      </c>
      <c r="K34" s="5">
        <f>VLOOKUP($B34,'[5]3.GDQP-AN'!$B$6:$V$42,10,0)</f>
        <v>7</v>
      </c>
      <c r="L34" s="5"/>
      <c r="M34" s="5" t="str">
        <f>VLOOKUP($B34,'[5]3.GDQP-AN'!$B$6:$V$42,16,0)</f>
        <v/>
      </c>
      <c r="N34" s="5">
        <f>VLOOKUP($B34,'[5]4.GDTC'!$B$6:$T$44,10,0)</f>
        <v>7</v>
      </c>
      <c r="O34" s="5"/>
      <c r="P34" s="5" t="str">
        <f>VLOOKUP($B34,'[5]4.GDTC'!$B$6:$T$44,16,0)</f>
        <v/>
      </c>
      <c r="Q34" s="5">
        <f>VLOOKUP($B34,'[5]5.AVGT1'!$B$6:$W$44,20,0)</f>
        <v>1.2</v>
      </c>
      <c r="R34" s="5">
        <f>VLOOKUP($B34,'[5]5.AVGT1'!$B$6:$W$44,21,0)</f>
        <v>4.3</v>
      </c>
      <c r="S34" s="5"/>
    </row>
    <row r="35" spans="1:20" ht="25.5" customHeight="1" x14ac:dyDescent="0.25">
      <c r="A35" s="9">
        <v>32</v>
      </c>
      <c r="B35" s="61">
        <v>152</v>
      </c>
      <c r="C35" s="56" t="s">
        <v>254</v>
      </c>
      <c r="D35" s="57" t="s">
        <v>255</v>
      </c>
      <c r="E35" s="19">
        <f>VLOOKUP($B35,'[5]1.PL'!$B$6:$T$42,10,0)</f>
        <v>5</v>
      </c>
      <c r="F35" s="19"/>
      <c r="G35" s="19" t="str">
        <f>VLOOKUP($B35,'[5]1.PL'!$B$6:$T$42,16,0)</f>
        <v/>
      </c>
      <c r="H35" s="5">
        <f>VLOOKUP($B35,'[5]2.CT'!$B$6:$T$41,10,0)</f>
        <v>6</v>
      </c>
      <c r="I35" s="5"/>
      <c r="J35" s="5" t="str">
        <f>VLOOKUP($B35,'[5]2.CT'!$B$6:$T$41,16,0)</f>
        <v/>
      </c>
      <c r="K35" s="5">
        <f>VLOOKUP($B35,'[5]3.GDQP-AN'!$B$6:$V$42,10,0)</f>
        <v>7</v>
      </c>
      <c r="L35" s="5"/>
      <c r="M35" s="5" t="str">
        <f>VLOOKUP($B35,'[5]3.GDQP-AN'!$B$6:$V$42,16,0)</f>
        <v/>
      </c>
      <c r="N35" s="5">
        <f>VLOOKUP($B35,'[5]4.GDTC'!$B$6:$T$44,10,0)</f>
        <v>7</v>
      </c>
      <c r="O35" s="5"/>
      <c r="P35" s="5" t="str">
        <f>VLOOKUP($B35,'[5]4.GDTC'!$B$6:$T$44,16,0)</f>
        <v/>
      </c>
      <c r="Q35" s="5">
        <f>VLOOKUP($B35,'[5]5.AVGT1'!$B$6:$W$44,20,0)</f>
        <v>1</v>
      </c>
      <c r="R35" s="13">
        <f>VLOOKUP($B35,'[5]5.AVGT1'!$B$6:$W$44,21,0)</f>
        <v>3.5</v>
      </c>
      <c r="S35" s="5"/>
    </row>
    <row r="36" spans="1:20" ht="25.5" customHeight="1" x14ac:dyDescent="0.25">
      <c r="A36" s="9">
        <v>33</v>
      </c>
      <c r="B36" s="61">
        <v>153</v>
      </c>
      <c r="C36" s="52" t="s">
        <v>256</v>
      </c>
      <c r="D36" s="48" t="s">
        <v>90</v>
      </c>
      <c r="E36" s="19">
        <f>VLOOKUP($B36,'[5]1.PL'!$B$6:$T$42,10,0)</f>
        <v>8</v>
      </c>
      <c r="F36" s="19"/>
      <c r="G36" s="19" t="str">
        <f>VLOOKUP($B36,'[5]1.PL'!$B$6:$T$42,16,0)</f>
        <v/>
      </c>
      <c r="H36" s="5">
        <f>VLOOKUP($B36,'[5]2.CT'!$B$6:$T$41,10,0)</f>
        <v>7</v>
      </c>
      <c r="I36" s="5"/>
      <c r="J36" s="5" t="str">
        <f>VLOOKUP($B36,'[5]2.CT'!$B$6:$T$41,16,0)</f>
        <v/>
      </c>
      <c r="K36" s="5">
        <f>VLOOKUP($B36,'[5]3.GDQP-AN'!$B$6:$V$42,10,0)</f>
        <v>7.5</v>
      </c>
      <c r="L36" s="5"/>
      <c r="M36" s="5" t="str">
        <f>VLOOKUP($B36,'[5]3.GDQP-AN'!$B$6:$V$42,16,0)</f>
        <v/>
      </c>
      <c r="N36" s="5">
        <f>VLOOKUP($B36,'[5]4.GDTC'!$B$6:$T$44,10,0)</f>
        <v>7</v>
      </c>
      <c r="O36" s="5"/>
      <c r="P36" s="5" t="str">
        <f>VLOOKUP($B36,'[5]4.GDTC'!$B$6:$T$44,16,0)</f>
        <v/>
      </c>
      <c r="Q36" s="5">
        <f>VLOOKUP($B36,'[5]5.AVGT1'!$B$6:$W$44,20,0)</f>
        <v>1.4</v>
      </c>
      <c r="R36" s="5">
        <f>VLOOKUP($B36,'[5]5.AVGT1'!$B$6:$W$44,21,0)</f>
        <v>5</v>
      </c>
      <c r="S36" s="5"/>
    </row>
    <row r="37" spans="1:20" ht="25.5" customHeight="1" x14ac:dyDescent="0.25">
      <c r="A37" s="9">
        <v>34</v>
      </c>
      <c r="B37" s="61">
        <v>154</v>
      </c>
      <c r="C37" s="52" t="s">
        <v>207</v>
      </c>
      <c r="D37" s="48" t="s">
        <v>44</v>
      </c>
      <c r="E37" s="19">
        <f>VLOOKUP($B37,'[5]1.PL'!$B$6:$T$42,10,0)</f>
        <v>7</v>
      </c>
      <c r="F37" s="19"/>
      <c r="G37" s="19" t="str">
        <f>VLOOKUP($B37,'[5]1.PL'!$B$6:$T$42,16,0)</f>
        <v/>
      </c>
      <c r="H37" s="5">
        <f>VLOOKUP($B37,'[5]2.CT'!$B$6:$T$41,10,0)</f>
        <v>6.5</v>
      </c>
      <c r="I37" s="5"/>
      <c r="J37" s="5" t="str">
        <f>VLOOKUP($B37,'[5]2.CT'!$B$6:$T$41,16,0)</f>
        <v/>
      </c>
      <c r="K37" s="5">
        <f>VLOOKUP($B37,'[5]3.GDQP-AN'!$B$6:$V$42,10,0)</f>
        <v>8</v>
      </c>
      <c r="L37" s="5"/>
      <c r="M37" s="5" t="str">
        <f>VLOOKUP($B37,'[5]3.GDQP-AN'!$B$6:$V$42,16,0)</f>
        <v/>
      </c>
      <c r="N37" s="5">
        <f>VLOOKUP($B37,'[5]4.GDTC'!$B$6:$T$44,10,0)</f>
        <v>8</v>
      </c>
      <c r="O37" s="5"/>
      <c r="P37" s="5" t="str">
        <f>VLOOKUP($B37,'[5]4.GDTC'!$B$6:$T$44,16,0)</f>
        <v/>
      </c>
      <c r="Q37" s="13">
        <f>VLOOKUP($B37,'[5]5.AVGT1'!$B$6:$W$44,20,0)</f>
        <v>0.8</v>
      </c>
      <c r="R37" s="13">
        <f>VLOOKUP($B37,'[5]5.AVGT1'!$B$6:$W$44,21,0)</f>
        <v>3.6</v>
      </c>
      <c r="S37" s="5"/>
    </row>
    <row r="38" spans="1:20" ht="25.5" customHeight="1" x14ac:dyDescent="0.25">
      <c r="A38" s="9">
        <v>35</v>
      </c>
      <c r="B38" s="61">
        <v>155</v>
      </c>
      <c r="C38" s="52" t="s">
        <v>257</v>
      </c>
      <c r="D38" s="48" t="s">
        <v>258</v>
      </c>
      <c r="E38" s="19">
        <f>VLOOKUP($B38,'[5]1.PL'!$B$6:$T$42,10,0)</f>
        <v>5</v>
      </c>
      <c r="F38" s="19"/>
      <c r="G38" s="19" t="str">
        <f>VLOOKUP($B38,'[5]1.PL'!$B$6:$T$42,16,0)</f>
        <v/>
      </c>
      <c r="H38" s="5">
        <f>VLOOKUP($B38,'[5]2.CT'!$B$6:$T$41,10,0)</f>
        <v>7</v>
      </c>
      <c r="I38" s="5"/>
      <c r="J38" s="5" t="str">
        <f>VLOOKUP($B38,'[5]2.CT'!$B$6:$T$41,16,0)</f>
        <v/>
      </c>
      <c r="K38" s="5">
        <f>VLOOKUP($B38,'[5]3.GDQP-AN'!$B$6:$V$42,10,0)</f>
        <v>8.5</v>
      </c>
      <c r="L38" s="5"/>
      <c r="M38" s="5" t="str">
        <f>VLOOKUP($B38,'[5]3.GDQP-AN'!$B$6:$V$42,16,0)</f>
        <v/>
      </c>
      <c r="N38" s="5">
        <f>VLOOKUP($B38,'[5]4.GDTC'!$B$6:$T$44,10,0)</f>
        <v>8</v>
      </c>
      <c r="O38" s="5"/>
      <c r="P38" s="5" t="str">
        <f>VLOOKUP($B38,'[5]4.GDTC'!$B$6:$T$44,16,0)</f>
        <v/>
      </c>
      <c r="Q38" s="5">
        <f>VLOOKUP($B38,'[5]5.AVGT1'!$B$6:$W$44,20,0)</f>
        <v>1</v>
      </c>
      <c r="R38" s="13">
        <f>VLOOKUP($B38,'[5]5.AVGT1'!$B$6:$W$44,21,0)</f>
        <v>3.3</v>
      </c>
      <c r="S38" s="5"/>
    </row>
    <row r="39" spans="1:20" ht="25.5" customHeight="1" x14ac:dyDescent="0.25">
      <c r="A39" s="9">
        <v>36</v>
      </c>
      <c r="B39" s="61">
        <v>156</v>
      </c>
      <c r="C39" s="56" t="s">
        <v>126</v>
      </c>
      <c r="D39" s="57" t="s">
        <v>259</v>
      </c>
      <c r="E39" s="19">
        <f>VLOOKUP($B39,'[5]1.PL'!$B$6:$T$42,10,0)</f>
        <v>5</v>
      </c>
      <c r="F39" s="19"/>
      <c r="G39" s="19" t="str">
        <f>VLOOKUP($B39,'[5]1.PL'!$B$6:$T$42,16,0)</f>
        <v/>
      </c>
      <c r="H39" s="5">
        <f>VLOOKUP($B39,'[5]2.CT'!$B$6:$T$41,10,0)</f>
        <v>7</v>
      </c>
      <c r="I39" s="5"/>
      <c r="J39" s="5" t="str">
        <f>VLOOKUP($B39,'[5]2.CT'!$B$6:$T$41,16,0)</f>
        <v/>
      </c>
      <c r="K39" s="5">
        <f>VLOOKUP($B39,'[5]3.GDQP-AN'!$B$6:$V$42,10,0)</f>
        <v>7.5</v>
      </c>
      <c r="L39" s="5"/>
      <c r="M39" s="5" t="str">
        <f>VLOOKUP($B39,'[5]3.GDQP-AN'!$B$6:$V$42,16,0)</f>
        <v/>
      </c>
      <c r="N39" s="5">
        <f>VLOOKUP($B39,'[5]4.GDTC'!$B$6:$T$44,10,0)</f>
        <v>7</v>
      </c>
      <c r="O39" s="5"/>
      <c r="P39" s="5" t="str">
        <f>VLOOKUP($B39,'[5]4.GDTC'!$B$6:$T$44,16,0)</f>
        <v/>
      </c>
      <c r="Q39" s="5">
        <f>VLOOKUP($B39,'[5]5.AVGT1'!$B$6:$W$44,20,0)</f>
        <v>1.2</v>
      </c>
      <c r="R39" s="13">
        <f>VLOOKUP($B39,'[5]5.AVGT1'!$B$6:$W$44,21,0)</f>
        <v>3.9</v>
      </c>
      <c r="S39" s="5"/>
    </row>
    <row r="41" spans="1:20" x14ac:dyDescent="0.25">
      <c r="E41" s="16"/>
      <c r="F41" s="17"/>
      <c r="G41" s="17"/>
    </row>
    <row r="42" spans="1:20" s="76" customFormat="1" ht="21" customHeight="1" x14ac:dyDescent="0.25">
      <c r="A42" s="80"/>
      <c r="B42" s="87"/>
      <c r="C42" s="90" t="s">
        <v>432</v>
      </c>
      <c r="D42" s="96" t="s">
        <v>10</v>
      </c>
      <c r="E42" s="28"/>
      <c r="F42" s="28"/>
      <c r="G42" s="28"/>
      <c r="H42" s="93">
        <v>6.5</v>
      </c>
      <c r="I42" s="80"/>
      <c r="J42" s="80"/>
      <c r="L42" s="28"/>
      <c r="M42" s="28"/>
      <c r="N42" s="28"/>
      <c r="O42" s="28"/>
      <c r="P42" s="28"/>
      <c r="Q42" s="28"/>
      <c r="R42" s="94"/>
      <c r="S42" s="95"/>
      <c r="T42" s="95"/>
    </row>
    <row r="43" spans="1:20" s="76" customFormat="1" ht="21" customHeight="1" x14ac:dyDescent="0.25">
      <c r="A43" s="80"/>
      <c r="B43" s="87"/>
      <c r="C43" s="90" t="s">
        <v>433</v>
      </c>
      <c r="D43" s="96" t="s">
        <v>58</v>
      </c>
      <c r="E43" s="28"/>
      <c r="F43" s="28"/>
      <c r="G43" s="28"/>
      <c r="H43" s="93">
        <v>7</v>
      </c>
      <c r="I43" s="80"/>
      <c r="J43" s="80"/>
      <c r="L43" s="28"/>
      <c r="M43" s="28"/>
      <c r="N43" s="28"/>
      <c r="O43" s="28"/>
      <c r="P43" s="28"/>
      <c r="Q43" s="28"/>
      <c r="R43" s="94"/>
      <c r="S43" s="95"/>
      <c r="T43" s="95"/>
    </row>
    <row r="44" spans="1:20" x14ac:dyDescent="0.25">
      <c r="L44" s="17"/>
      <c r="M44" s="17"/>
      <c r="N44" s="16"/>
      <c r="O44" s="17"/>
      <c r="P44" s="17"/>
      <c r="Q44" s="16"/>
      <c r="R44" s="17"/>
      <c r="S44" s="17"/>
      <c r="T44" s="18"/>
    </row>
  </sheetData>
  <autoFilter ref="A3:S39"/>
  <mergeCells count="10">
    <mergeCell ref="A1:A3"/>
    <mergeCell ref="B1:B3"/>
    <mergeCell ref="C1:C3"/>
    <mergeCell ref="D1:D3"/>
    <mergeCell ref="E1:S1"/>
    <mergeCell ref="E2:G2"/>
    <mergeCell ref="H2:J2"/>
    <mergeCell ref="K2:M2"/>
    <mergeCell ref="N2:P2"/>
    <mergeCell ref="Q2:S2"/>
  </mergeCells>
  <conditionalFormatting sqref="E4:P39">
    <cfRule type="expression" dxfId="26" priority="11" stopIfTrue="1">
      <formula>#REF!="Học lại"</formula>
    </cfRule>
  </conditionalFormatting>
  <conditionalFormatting sqref="Q4:S39">
    <cfRule type="expression" dxfId="25" priority="7" stopIfTrue="1">
      <formula>#REF!="Học lại"</formula>
    </cfRule>
  </conditionalFormatting>
  <conditionalFormatting sqref="Q42:Q43">
    <cfRule type="containsText" dxfId="24" priority="1" stopIfTrue="1" operator="containsText" text="Cấm thi">
      <formula>NOT(ISERROR(SEARCH("Cấm thi",Q42)))</formula>
    </cfRule>
    <cfRule type="containsText" dxfId="23" priority="4" stopIfTrue="1" operator="containsText" text="Học lại">
      <formula>NOT(ISERROR(SEARCH("Học lại",Q42)))</formula>
    </cfRule>
    <cfRule type="containsText" dxfId="22" priority="5" stopIfTrue="1" operator="containsText" text="Thi lại">
      <formula>NOT(ISERROR(SEARCH("Thi lại",Q42)))</formula>
    </cfRule>
  </conditionalFormatting>
  <conditionalFormatting sqref="L42:N43 H42:H43">
    <cfRule type="containsBlanks" dxfId="21" priority="2" stopIfTrue="1">
      <formula>LEN(TRIM(H42))=0</formula>
    </cfRule>
    <cfRule type="cellIs" dxfId="20" priority="3" stopIfTrue="1" operator="lessThan">
      <formula>5</formula>
    </cfRule>
  </conditionalFormatting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47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B1" sqref="B1:B1048576"/>
    </sheetView>
  </sheetViews>
  <sheetFormatPr defaultRowHeight="15" x14ac:dyDescent="0.25"/>
  <cols>
    <col min="1" max="1" width="4.28515625" style="11" customWidth="1"/>
    <col min="2" max="2" width="15.42578125" hidden="1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9" width="5.7109375" style="8" customWidth="1"/>
    <col min="10" max="10" width="6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24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4.95" customHeight="1" x14ac:dyDescent="0.25">
      <c r="A4" s="9">
        <v>1</v>
      </c>
      <c r="B4" s="40">
        <v>131</v>
      </c>
      <c r="C4" s="32" t="s">
        <v>39</v>
      </c>
      <c r="D4" s="33" t="s">
        <v>260</v>
      </c>
      <c r="E4" s="19">
        <f>VLOOKUP($B4,'[6]1.PL'!$B$6:$T$45,10,0)</f>
        <v>5</v>
      </c>
      <c r="F4" s="19"/>
      <c r="G4" s="19" t="str">
        <f>VLOOKUP($B4,'[6]1.PL'!$B$6:$T$45,16,0)</f>
        <v/>
      </c>
      <c r="H4" s="5">
        <f>VLOOKUP($B4,'[6]2.CT'!$B$6:$U$45,10,0)</f>
        <v>8.5</v>
      </c>
      <c r="I4" s="5"/>
      <c r="J4" s="5" t="str">
        <f>VLOOKUP($B4,'[6]2.CT'!$B$6:$U$45,16,0)</f>
        <v/>
      </c>
      <c r="K4" s="5">
        <f>VLOOKUP($B4,'[6]3.GDQP-AN'!$B$6:$U$46,10,0)</f>
        <v>7</v>
      </c>
      <c r="L4" s="5"/>
      <c r="M4" s="5" t="str">
        <f>VLOOKUP($B4,'[6]3.GDQP-AN'!$B$6:$U$46,16,0)</f>
        <v/>
      </c>
      <c r="N4" s="5">
        <f>VLOOKUP($B4,'[6]4.GDTC'!$B$6:$T$47,10,0)</f>
        <v>7</v>
      </c>
      <c r="O4" s="5"/>
      <c r="P4" s="5" t="str">
        <f>VLOOKUP($B4,'[6]4.GDTC'!$B$6:$T$47,16,0)</f>
        <v/>
      </c>
      <c r="Q4" s="13">
        <f>VLOOKUP($B4,'[6]5.AVGT1'!$B$6:$W$46,20,0)</f>
        <v>0.7</v>
      </c>
      <c r="R4" s="5">
        <f>VLOOKUP($B4,'[6]5.AVGT1'!$B$6:$W$46,21,0)</f>
        <v>6.6</v>
      </c>
      <c r="S4" s="5"/>
    </row>
    <row r="5" spans="1:19" s="7" customFormat="1" ht="24.95" customHeight="1" x14ac:dyDescent="0.25">
      <c r="A5" s="9">
        <v>2</v>
      </c>
      <c r="B5" s="40">
        <v>132</v>
      </c>
      <c r="C5" s="32" t="s">
        <v>261</v>
      </c>
      <c r="D5" s="33" t="s">
        <v>125</v>
      </c>
      <c r="E5" s="19">
        <f>VLOOKUP($B5,'[6]1.PL'!$B$6:$T$45,10,0)</f>
        <v>5</v>
      </c>
      <c r="F5" s="19"/>
      <c r="G5" s="19" t="str">
        <f>VLOOKUP($B5,'[6]1.PL'!$B$6:$T$45,16,0)</f>
        <v/>
      </c>
      <c r="H5" s="5">
        <f>VLOOKUP($B5,'[6]2.CT'!$B$6:$U$45,10,0)</f>
        <v>7</v>
      </c>
      <c r="I5" s="5"/>
      <c r="J5" s="5" t="str">
        <f>VLOOKUP($B5,'[6]2.CT'!$B$6:$U$45,16,0)</f>
        <v/>
      </c>
      <c r="K5" s="5">
        <f>VLOOKUP($B5,'[6]3.GDQP-AN'!$B$6:$U$46,10,0)</f>
        <v>7.5</v>
      </c>
      <c r="L5" s="5"/>
      <c r="M5" s="5" t="str">
        <f>VLOOKUP($B5,'[6]3.GDQP-AN'!$B$6:$U$46,16,0)</f>
        <v/>
      </c>
      <c r="N5" s="5">
        <f>VLOOKUP($B5,'[6]4.GDTC'!$B$6:$T$47,10,0)</f>
        <v>7</v>
      </c>
      <c r="O5" s="5"/>
      <c r="P5" s="5" t="str">
        <f>VLOOKUP($B5,'[6]4.GDTC'!$B$6:$T$47,16,0)</f>
        <v/>
      </c>
      <c r="Q5" s="13">
        <f>VLOOKUP($B5,'[6]5.AVGT1'!$B$6:$W$46,20,0)</f>
        <v>0.8</v>
      </c>
      <c r="R5" s="5">
        <f>VLOOKUP($B5,'[6]5.AVGT1'!$B$6:$W$46,21,0)</f>
        <v>6.5</v>
      </c>
      <c r="S5" s="5"/>
    </row>
    <row r="6" spans="1:19" s="7" customFormat="1" ht="24.95" customHeight="1" x14ac:dyDescent="0.25">
      <c r="A6" s="9">
        <v>3</v>
      </c>
      <c r="B6" s="40">
        <v>133</v>
      </c>
      <c r="C6" s="32" t="s">
        <v>262</v>
      </c>
      <c r="D6" s="33" t="s">
        <v>100</v>
      </c>
      <c r="E6" s="19">
        <f>VLOOKUP($B6,'[6]1.PL'!$B$6:$T$45,10,0)</f>
        <v>5</v>
      </c>
      <c r="F6" s="19"/>
      <c r="G6" s="19" t="str">
        <f>VLOOKUP($B6,'[6]1.PL'!$B$6:$T$45,16,0)</f>
        <v/>
      </c>
      <c r="H6" s="5">
        <f>VLOOKUP($B6,'[6]2.CT'!$B$6:$U$45,10,0)</f>
        <v>5.5</v>
      </c>
      <c r="I6" s="5"/>
      <c r="J6" s="5" t="str">
        <f>VLOOKUP($B6,'[6]2.CT'!$B$6:$U$45,16,0)</f>
        <v/>
      </c>
      <c r="K6" s="5">
        <f>VLOOKUP($B6,'[6]3.GDQP-AN'!$B$6:$U$46,10,0)</f>
        <v>6.5</v>
      </c>
      <c r="L6" s="5"/>
      <c r="M6" s="5" t="str">
        <f>VLOOKUP($B6,'[6]3.GDQP-AN'!$B$6:$U$46,16,0)</f>
        <v/>
      </c>
      <c r="N6" s="5">
        <f>VLOOKUP($B6,'[6]4.GDTC'!$B$6:$T$47,10,0)</f>
        <v>7</v>
      </c>
      <c r="O6" s="5"/>
      <c r="P6" s="5" t="str">
        <f>VLOOKUP($B6,'[6]4.GDTC'!$B$6:$T$47,16,0)</f>
        <v/>
      </c>
      <c r="Q6" s="5">
        <f>VLOOKUP($B6,'[6]5.AVGT1'!$B$6:$W$46,20,0)</f>
        <v>1.4</v>
      </c>
      <c r="R6" s="5">
        <f>VLOOKUP($B6,'[6]5.AVGT1'!$B$6:$W$46,21,0)</f>
        <v>7.5</v>
      </c>
      <c r="S6" s="5"/>
    </row>
    <row r="7" spans="1:19" s="7" customFormat="1" ht="24.95" customHeight="1" x14ac:dyDescent="0.25">
      <c r="A7" s="9">
        <v>4</v>
      </c>
      <c r="B7" s="40">
        <v>134</v>
      </c>
      <c r="C7" s="32" t="s">
        <v>263</v>
      </c>
      <c r="D7" s="33" t="s">
        <v>73</v>
      </c>
      <c r="E7" s="19">
        <f>VLOOKUP($B7,'[6]1.PL'!$B$6:$T$45,10,0)</f>
        <v>5</v>
      </c>
      <c r="F7" s="19"/>
      <c r="G7" s="19" t="str">
        <f>VLOOKUP($B7,'[6]1.PL'!$B$6:$T$45,16,0)</f>
        <v/>
      </c>
      <c r="H7" s="5">
        <f>VLOOKUP($B7,'[6]2.CT'!$B$6:$U$45,10,0)</f>
        <v>6.5</v>
      </c>
      <c r="I7" s="5"/>
      <c r="J7" s="5" t="str">
        <f>VLOOKUP($B7,'[6]2.CT'!$B$6:$U$45,16,0)</f>
        <v/>
      </c>
      <c r="K7" s="5">
        <f>VLOOKUP($B7,'[6]3.GDQP-AN'!$B$6:$U$46,10,0)</f>
        <v>7.5</v>
      </c>
      <c r="L7" s="5"/>
      <c r="M7" s="5" t="str">
        <f>VLOOKUP($B7,'[6]3.GDQP-AN'!$B$6:$U$46,16,0)</f>
        <v/>
      </c>
      <c r="N7" s="5">
        <f>VLOOKUP($B7,'[6]4.GDTC'!$B$6:$T$47,10,0)</f>
        <v>7</v>
      </c>
      <c r="O7" s="5"/>
      <c r="P7" s="5" t="str">
        <f>VLOOKUP($B7,'[6]4.GDTC'!$B$6:$T$47,16,0)</f>
        <v/>
      </c>
      <c r="Q7" s="13">
        <f>VLOOKUP($B7,'[6]5.AVGT1'!$B$6:$W$46,20,0)</f>
        <v>0.7</v>
      </c>
      <c r="R7" s="5">
        <f>VLOOKUP($B7,'[6]5.AVGT1'!$B$6:$W$46,21,0)</f>
        <v>5.4</v>
      </c>
      <c r="S7" s="5"/>
    </row>
    <row r="8" spans="1:19" s="7" customFormat="1" ht="24.95" customHeight="1" x14ac:dyDescent="0.25">
      <c r="A8" s="9">
        <v>5</v>
      </c>
      <c r="B8" s="40">
        <v>135</v>
      </c>
      <c r="C8" s="32" t="s">
        <v>264</v>
      </c>
      <c r="D8" s="33" t="s">
        <v>265</v>
      </c>
      <c r="E8" s="19">
        <f>VLOOKUP($B8,'[6]1.PL'!$B$6:$T$45,10,0)</f>
        <v>6.5</v>
      </c>
      <c r="F8" s="19"/>
      <c r="G8" s="19" t="str">
        <f>VLOOKUP($B8,'[6]1.PL'!$B$6:$T$45,16,0)</f>
        <v/>
      </c>
      <c r="H8" s="5">
        <f>VLOOKUP($B8,'[6]2.CT'!$B$6:$U$45,10,0)</f>
        <v>5</v>
      </c>
      <c r="I8" s="5"/>
      <c r="J8" s="5" t="str">
        <f>VLOOKUP($B8,'[6]2.CT'!$B$6:$U$45,16,0)</f>
        <v/>
      </c>
      <c r="K8" s="5">
        <f>VLOOKUP($B8,'[6]3.GDQP-AN'!$B$6:$U$46,10,0)</f>
        <v>8</v>
      </c>
      <c r="L8" s="5"/>
      <c r="M8" s="5" t="str">
        <f>VLOOKUP($B8,'[6]3.GDQP-AN'!$B$6:$U$46,16,0)</f>
        <v/>
      </c>
      <c r="N8" s="5">
        <f>VLOOKUP($B8,'[6]4.GDTC'!$B$6:$T$47,10,0)</f>
        <v>8</v>
      </c>
      <c r="O8" s="5"/>
      <c r="P8" s="5" t="str">
        <f>VLOOKUP($B8,'[6]4.GDTC'!$B$6:$T$47,16,0)</f>
        <v/>
      </c>
      <c r="Q8" s="13">
        <f>VLOOKUP($B8,'[6]5.AVGT1'!$B$6:$W$46,20,0)</f>
        <v>0.6</v>
      </c>
      <c r="R8" s="5">
        <f>VLOOKUP($B8,'[6]5.AVGT1'!$B$6:$W$46,21,0)</f>
        <v>7.4</v>
      </c>
      <c r="S8" s="5"/>
    </row>
    <row r="9" spans="1:19" s="7" customFormat="1" ht="24.95" customHeight="1" x14ac:dyDescent="0.25">
      <c r="A9" s="9">
        <v>6</v>
      </c>
      <c r="B9" s="40">
        <v>136</v>
      </c>
      <c r="C9" s="32" t="s">
        <v>266</v>
      </c>
      <c r="D9" s="33" t="s">
        <v>53</v>
      </c>
      <c r="E9" s="19">
        <f>VLOOKUP($B9,'[6]1.PL'!$B$6:$T$45,10,0)</f>
        <v>6</v>
      </c>
      <c r="F9" s="19"/>
      <c r="G9" s="19" t="str">
        <f>VLOOKUP($B9,'[6]1.PL'!$B$6:$T$45,16,0)</f>
        <v/>
      </c>
      <c r="H9" s="5">
        <f>VLOOKUP($B9,'[6]2.CT'!$B$6:$U$45,10,0)</f>
        <v>7</v>
      </c>
      <c r="I9" s="5"/>
      <c r="J9" s="5" t="str">
        <f>VLOOKUP($B9,'[6]2.CT'!$B$6:$U$45,16,0)</f>
        <v/>
      </c>
      <c r="K9" s="5">
        <f>VLOOKUP($B9,'[6]3.GDQP-AN'!$B$6:$U$46,10,0)</f>
        <v>8.5</v>
      </c>
      <c r="L9" s="5"/>
      <c r="M9" s="5" t="str">
        <f>VLOOKUP($B9,'[6]3.GDQP-AN'!$B$6:$U$46,16,0)</f>
        <v/>
      </c>
      <c r="N9" s="5">
        <f>VLOOKUP($B9,'[6]4.GDTC'!$B$6:$T$47,10,0)</f>
        <v>9</v>
      </c>
      <c r="O9" s="5"/>
      <c r="P9" s="5" t="str">
        <f>VLOOKUP($B9,'[6]4.GDTC'!$B$6:$T$47,16,0)</f>
        <v/>
      </c>
      <c r="Q9" s="5">
        <f>VLOOKUP($B9,'[6]5.AVGT1'!$B$6:$W$46,20,0)</f>
        <v>1.2</v>
      </c>
      <c r="R9" s="5">
        <f>VLOOKUP($B9,'[6]5.AVGT1'!$B$6:$W$46,21,0)</f>
        <v>7.7</v>
      </c>
      <c r="S9" s="5"/>
    </row>
    <row r="10" spans="1:19" s="7" customFormat="1" ht="24.95" customHeight="1" x14ac:dyDescent="0.25">
      <c r="A10" s="9">
        <v>7</v>
      </c>
      <c r="B10" s="40">
        <v>137</v>
      </c>
      <c r="C10" s="32" t="s">
        <v>267</v>
      </c>
      <c r="D10" s="33" t="s">
        <v>53</v>
      </c>
      <c r="E10" s="19">
        <f>VLOOKUP($B10,'[6]1.PL'!$B$6:$T$45,10,0)</f>
        <v>6.5</v>
      </c>
      <c r="F10" s="19"/>
      <c r="G10" s="19" t="str">
        <f>VLOOKUP($B10,'[6]1.PL'!$B$6:$T$45,16,0)</f>
        <v/>
      </c>
      <c r="H10" s="5">
        <f>VLOOKUP($B10,'[6]2.CT'!$B$6:$U$45,10,0)</f>
        <v>6</v>
      </c>
      <c r="I10" s="5"/>
      <c r="J10" s="5" t="str">
        <f>VLOOKUP($B10,'[6]2.CT'!$B$6:$U$45,16,0)</f>
        <v/>
      </c>
      <c r="K10" s="5">
        <f>VLOOKUP($B10,'[6]3.GDQP-AN'!$B$6:$U$46,10,0)</f>
        <v>7</v>
      </c>
      <c r="L10" s="5"/>
      <c r="M10" s="5" t="str">
        <f>VLOOKUP($B10,'[6]3.GDQP-AN'!$B$6:$U$46,16,0)</f>
        <v/>
      </c>
      <c r="N10" s="5">
        <f>VLOOKUP($B10,'[6]4.GDTC'!$B$6:$T$47,10,0)</f>
        <v>7</v>
      </c>
      <c r="O10" s="5"/>
      <c r="P10" s="5" t="str">
        <f>VLOOKUP($B10,'[6]4.GDTC'!$B$6:$T$47,16,0)</f>
        <v/>
      </c>
      <c r="Q10" s="13">
        <f>VLOOKUP($B10,'[6]5.AVGT1'!$B$6:$W$46,20,0)</f>
        <v>0.6</v>
      </c>
      <c r="R10" s="5">
        <f>VLOOKUP($B10,'[6]5.AVGT1'!$B$6:$W$46,21,0)</f>
        <v>7</v>
      </c>
      <c r="S10" s="5"/>
    </row>
    <row r="11" spans="1:19" ht="24.95" customHeight="1" x14ac:dyDescent="0.25">
      <c r="A11" s="9">
        <v>8</v>
      </c>
      <c r="B11" s="40">
        <v>138</v>
      </c>
      <c r="C11" s="32" t="s">
        <v>36</v>
      </c>
      <c r="D11" s="33" t="s">
        <v>45</v>
      </c>
      <c r="E11" s="19">
        <f>VLOOKUP($B11,'[6]1.PL'!$B$6:$T$45,10,0)</f>
        <v>5</v>
      </c>
      <c r="F11" s="19"/>
      <c r="G11" s="19" t="str">
        <f>VLOOKUP($B11,'[6]1.PL'!$B$6:$T$45,16,0)</f>
        <v/>
      </c>
      <c r="H11" s="5">
        <f>VLOOKUP($B11,'[6]2.CT'!$B$6:$U$45,10,0)</f>
        <v>5</v>
      </c>
      <c r="I11" s="5"/>
      <c r="J11" s="5" t="str">
        <f>VLOOKUP($B11,'[6]2.CT'!$B$6:$U$45,16,0)</f>
        <v/>
      </c>
      <c r="K11" s="5">
        <f>VLOOKUP($B11,'[6]3.GDQP-AN'!$B$6:$U$46,10,0)</f>
        <v>7.5</v>
      </c>
      <c r="L11" s="5"/>
      <c r="M11" s="5" t="str">
        <f>VLOOKUP($B11,'[6]3.GDQP-AN'!$B$6:$U$46,16,0)</f>
        <v/>
      </c>
      <c r="N11" s="5">
        <f>VLOOKUP($B11,'[6]4.GDTC'!$B$6:$T$47,10,0)</f>
        <v>8</v>
      </c>
      <c r="O11" s="5"/>
      <c r="P11" s="5" t="str">
        <f>VLOOKUP($B11,'[6]4.GDTC'!$B$6:$T$47,16,0)</f>
        <v/>
      </c>
      <c r="Q11" s="13">
        <f>VLOOKUP($B11,'[6]5.AVGT1'!$B$6:$W$46,20,0)</f>
        <v>0.8</v>
      </c>
      <c r="R11" s="5">
        <f>VLOOKUP($B11,'[6]5.AVGT1'!$B$6:$W$46,21,0)</f>
        <v>6.8</v>
      </c>
      <c r="S11" s="5"/>
    </row>
    <row r="12" spans="1:19" ht="24.95" customHeight="1" x14ac:dyDescent="0.25">
      <c r="A12" s="9">
        <v>9</v>
      </c>
      <c r="B12" s="40">
        <v>139</v>
      </c>
      <c r="C12" s="62" t="s">
        <v>36</v>
      </c>
      <c r="D12" s="63" t="s">
        <v>268</v>
      </c>
      <c r="E12" s="19">
        <f>VLOOKUP($B12,'[6]1.PL'!$B$6:$T$45,10,0)</f>
        <v>7.5</v>
      </c>
      <c r="F12" s="19"/>
      <c r="G12" s="19" t="str">
        <f>VLOOKUP($B12,'[6]1.PL'!$B$6:$T$45,16,0)</f>
        <v/>
      </c>
      <c r="H12" s="5">
        <f>VLOOKUP($B12,'[6]2.CT'!$B$6:$U$45,10,0)</f>
        <v>6</v>
      </c>
      <c r="I12" s="5"/>
      <c r="J12" s="5" t="str">
        <f>VLOOKUP($B12,'[6]2.CT'!$B$6:$U$45,16,0)</f>
        <v/>
      </c>
      <c r="K12" s="5">
        <f>VLOOKUP($B12,'[6]3.GDQP-AN'!$B$6:$U$46,10,0)</f>
        <v>7</v>
      </c>
      <c r="L12" s="5"/>
      <c r="M12" s="5" t="str">
        <f>VLOOKUP($B12,'[6]3.GDQP-AN'!$B$6:$U$46,16,0)</f>
        <v/>
      </c>
      <c r="N12" s="5">
        <f>VLOOKUP($B12,'[6]4.GDTC'!$B$6:$T$47,10,0)</f>
        <v>7</v>
      </c>
      <c r="O12" s="5"/>
      <c r="P12" s="5" t="str">
        <f>VLOOKUP($B12,'[6]4.GDTC'!$B$6:$T$47,16,0)</f>
        <v/>
      </c>
      <c r="Q12" s="13">
        <f>VLOOKUP($B12,'[6]5.AVGT1'!$B$6:$W$46,20,0)</f>
        <v>0</v>
      </c>
      <c r="R12" s="13">
        <f>VLOOKUP($B12,'[6]5.AVGT1'!$B$6:$W$46,21,0)</f>
        <v>0</v>
      </c>
      <c r="S12" s="5"/>
    </row>
    <row r="13" spans="1:19" ht="24.95" customHeight="1" x14ac:dyDescent="0.25">
      <c r="A13" s="9">
        <v>10</v>
      </c>
      <c r="B13" s="40">
        <v>140</v>
      </c>
      <c r="C13" s="32" t="s">
        <v>269</v>
      </c>
      <c r="D13" s="33" t="s">
        <v>268</v>
      </c>
      <c r="E13" s="19">
        <f>VLOOKUP($B13,'[6]1.PL'!$B$6:$T$45,10,0)</f>
        <v>8</v>
      </c>
      <c r="F13" s="19"/>
      <c r="G13" s="19" t="str">
        <f>VLOOKUP($B13,'[6]1.PL'!$B$6:$T$45,16,0)</f>
        <v/>
      </c>
      <c r="H13" s="5">
        <f>VLOOKUP($B13,'[6]2.CT'!$B$6:$U$45,10,0)</f>
        <v>7</v>
      </c>
      <c r="I13" s="5"/>
      <c r="J13" s="5" t="str">
        <f>VLOOKUP($B13,'[6]2.CT'!$B$6:$U$45,16,0)</f>
        <v/>
      </c>
      <c r="K13" s="5">
        <f>VLOOKUP($B13,'[6]3.GDQP-AN'!$B$6:$U$46,10,0)</f>
        <v>7</v>
      </c>
      <c r="L13" s="5"/>
      <c r="M13" s="5" t="str">
        <f>VLOOKUP($B13,'[6]3.GDQP-AN'!$B$6:$U$46,16,0)</f>
        <v/>
      </c>
      <c r="N13" s="5">
        <f>VLOOKUP($B13,'[6]4.GDTC'!$B$6:$T$47,10,0)</f>
        <v>7</v>
      </c>
      <c r="O13" s="5"/>
      <c r="P13" s="5" t="str">
        <f>VLOOKUP($B13,'[6]4.GDTC'!$B$6:$T$47,16,0)</f>
        <v/>
      </c>
      <c r="Q13" s="13">
        <f>VLOOKUP($B13,'[6]5.AVGT1'!$B$6:$W$46,20,0)</f>
        <v>0.9</v>
      </c>
      <c r="R13" s="5">
        <f>VLOOKUP($B13,'[6]5.AVGT1'!$B$6:$W$46,21,0)</f>
        <v>5.7</v>
      </c>
      <c r="S13" s="5"/>
    </row>
    <row r="14" spans="1:19" ht="24.95" customHeight="1" x14ac:dyDescent="0.25">
      <c r="A14" s="9">
        <v>11</v>
      </c>
      <c r="B14" s="40">
        <v>141</v>
      </c>
      <c r="C14" s="62" t="s">
        <v>270</v>
      </c>
      <c r="D14" s="63" t="s">
        <v>96</v>
      </c>
      <c r="E14" s="19">
        <f>VLOOKUP($B14,'[6]1.PL'!$B$6:$T$45,10,0)</f>
        <v>7</v>
      </c>
      <c r="F14" s="19"/>
      <c r="G14" s="19" t="str">
        <f>VLOOKUP($B14,'[6]1.PL'!$B$6:$T$45,16,0)</f>
        <v/>
      </c>
      <c r="H14" s="5">
        <f>VLOOKUP($B14,'[6]2.CT'!$B$6:$U$45,10,0)</f>
        <v>5</v>
      </c>
      <c r="I14" s="5"/>
      <c r="J14" s="5" t="str">
        <f>VLOOKUP($B14,'[6]2.CT'!$B$6:$U$45,16,0)</f>
        <v/>
      </c>
      <c r="K14" s="5">
        <f>VLOOKUP($B14,'[6]3.GDQP-AN'!$B$6:$U$46,10,0)</f>
        <v>7</v>
      </c>
      <c r="L14" s="5"/>
      <c r="M14" s="5" t="str">
        <f>VLOOKUP($B14,'[6]3.GDQP-AN'!$B$6:$U$46,16,0)</f>
        <v/>
      </c>
      <c r="N14" s="5">
        <f>VLOOKUP($B14,'[6]4.GDTC'!$B$6:$T$47,10,0)</f>
        <v>7</v>
      </c>
      <c r="O14" s="5"/>
      <c r="P14" s="5" t="str">
        <f>VLOOKUP($B14,'[6]4.GDTC'!$B$6:$T$47,16,0)</f>
        <v/>
      </c>
      <c r="Q14" s="13">
        <f>VLOOKUP($B14,'[6]5.AVGT1'!$B$6:$W$46,20,0)</f>
        <v>0</v>
      </c>
      <c r="R14" s="13">
        <f>VLOOKUP($B14,'[6]5.AVGT1'!$B$6:$W$46,21,0)</f>
        <v>0</v>
      </c>
      <c r="S14" s="19"/>
    </row>
    <row r="15" spans="1:19" s="12" customFormat="1" ht="24.95" customHeight="1" x14ac:dyDescent="0.25">
      <c r="A15" s="9">
        <v>12</v>
      </c>
      <c r="B15" s="40">
        <v>142</v>
      </c>
      <c r="C15" s="32" t="s">
        <v>101</v>
      </c>
      <c r="D15" s="33" t="s">
        <v>41</v>
      </c>
      <c r="E15" s="19">
        <f>VLOOKUP($B15,'[6]1.PL'!$B$6:$T$45,10,0)</f>
        <v>9</v>
      </c>
      <c r="F15" s="19"/>
      <c r="G15" s="19" t="str">
        <f>VLOOKUP($B15,'[6]1.PL'!$B$6:$T$45,16,0)</f>
        <v/>
      </c>
      <c r="H15" s="5">
        <f>VLOOKUP($B15,'[6]2.CT'!$B$6:$U$45,10,0)</f>
        <v>5.5</v>
      </c>
      <c r="I15" s="5"/>
      <c r="J15" s="5" t="str">
        <f>VLOOKUP($B15,'[6]2.CT'!$B$6:$U$45,16,0)</f>
        <v/>
      </c>
      <c r="K15" s="5">
        <f>VLOOKUP($B15,'[6]3.GDQP-AN'!$B$6:$U$46,10,0)</f>
        <v>7.5</v>
      </c>
      <c r="L15" s="5"/>
      <c r="M15" s="5" t="str">
        <f>VLOOKUP($B15,'[6]3.GDQP-AN'!$B$6:$U$46,16,0)</f>
        <v/>
      </c>
      <c r="N15" s="5">
        <f>VLOOKUP($B15,'[6]4.GDTC'!$B$6:$T$47,10,0)</f>
        <v>7</v>
      </c>
      <c r="O15" s="5"/>
      <c r="P15" s="5" t="str">
        <f>VLOOKUP($B15,'[6]4.GDTC'!$B$6:$T$47,16,0)</f>
        <v/>
      </c>
      <c r="Q15" s="5">
        <f>VLOOKUP($B15,'[6]5.AVGT1'!$B$6:$W$46,20,0)</f>
        <v>1</v>
      </c>
      <c r="R15" s="5">
        <f>VLOOKUP($B15,'[6]5.AVGT1'!$B$6:$W$46,21,0)</f>
        <v>6</v>
      </c>
      <c r="S15" s="19"/>
    </row>
    <row r="16" spans="1:19" s="12" customFormat="1" ht="24.95" customHeight="1" x14ac:dyDescent="0.25">
      <c r="A16" s="9">
        <v>13</v>
      </c>
      <c r="B16" s="40">
        <v>143</v>
      </c>
      <c r="C16" s="32" t="s">
        <v>271</v>
      </c>
      <c r="D16" s="33" t="s">
        <v>272</v>
      </c>
      <c r="E16" s="19">
        <f>VLOOKUP($B16,'[6]1.PL'!$B$6:$T$45,10,0)</f>
        <v>5</v>
      </c>
      <c r="F16" s="19"/>
      <c r="G16" s="19" t="str">
        <f>VLOOKUP($B16,'[6]1.PL'!$B$6:$T$45,16,0)</f>
        <v/>
      </c>
      <c r="H16" s="5">
        <f>VLOOKUP($B16,'[6]2.CT'!$B$6:$U$45,10,0)</f>
        <v>6.5</v>
      </c>
      <c r="I16" s="5"/>
      <c r="J16" s="5" t="str">
        <f>VLOOKUP($B16,'[6]2.CT'!$B$6:$U$45,16,0)</f>
        <v/>
      </c>
      <c r="K16" s="5">
        <f>VLOOKUP($B16,'[6]3.GDQP-AN'!$B$6:$U$46,10,0)</f>
        <v>7</v>
      </c>
      <c r="L16" s="5"/>
      <c r="M16" s="5" t="str">
        <f>VLOOKUP($B16,'[6]3.GDQP-AN'!$B$6:$U$46,16,0)</f>
        <v/>
      </c>
      <c r="N16" s="5">
        <f>VLOOKUP($B16,'[6]4.GDTC'!$B$6:$T$47,10,0)</f>
        <v>7</v>
      </c>
      <c r="O16" s="5"/>
      <c r="P16" s="5" t="str">
        <f>VLOOKUP($B16,'[6]4.GDTC'!$B$6:$T$47,16,0)</f>
        <v/>
      </c>
      <c r="Q16" s="19"/>
      <c r="R16" s="19"/>
      <c r="S16" s="6" t="str">
        <f>VLOOKUP($B16,'[6]5.AVGT1'!$B$6:$W$46,16,0)</f>
        <v>Học lại</v>
      </c>
    </row>
    <row r="17" spans="1:19" s="12" customFormat="1" ht="24.95" customHeight="1" x14ac:dyDescent="0.25">
      <c r="A17" s="9">
        <v>14</v>
      </c>
      <c r="B17" s="40">
        <v>144</v>
      </c>
      <c r="C17" s="32" t="s">
        <v>273</v>
      </c>
      <c r="D17" s="33" t="s">
        <v>122</v>
      </c>
      <c r="E17" s="19">
        <f>VLOOKUP($B17,'[6]1.PL'!$B$6:$T$45,10,0)</f>
        <v>5</v>
      </c>
      <c r="F17" s="19"/>
      <c r="G17" s="19" t="str">
        <f>VLOOKUP($B17,'[6]1.PL'!$B$6:$T$45,16,0)</f>
        <v/>
      </c>
      <c r="H17" s="5">
        <f>VLOOKUP($B17,'[6]2.CT'!$B$6:$U$45,10,0)</f>
        <v>7</v>
      </c>
      <c r="I17" s="5"/>
      <c r="J17" s="5" t="str">
        <f>VLOOKUP($B17,'[6]2.CT'!$B$6:$U$45,16,0)</f>
        <v/>
      </c>
      <c r="K17" s="5">
        <f>VLOOKUP($B17,'[6]3.GDQP-AN'!$B$6:$U$46,10,0)</f>
        <v>7</v>
      </c>
      <c r="L17" s="5"/>
      <c r="M17" s="5" t="str">
        <f>VLOOKUP($B17,'[6]3.GDQP-AN'!$B$6:$U$46,16,0)</f>
        <v/>
      </c>
      <c r="N17" s="5">
        <f>VLOOKUP($B17,'[6]4.GDTC'!$B$6:$T$47,10,0)</f>
        <v>7</v>
      </c>
      <c r="O17" s="5"/>
      <c r="P17" s="5" t="str">
        <f>VLOOKUP($B17,'[6]4.GDTC'!$B$6:$T$47,16,0)</f>
        <v/>
      </c>
      <c r="Q17" s="5">
        <f>VLOOKUP($B17,'[6]5.AVGT1'!$B$6:$W$46,20,0)</f>
        <v>1</v>
      </c>
      <c r="R17" s="5">
        <f>VLOOKUP($B17,'[6]5.AVGT1'!$B$6:$W$46,21,0)</f>
        <v>5.5</v>
      </c>
      <c r="S17" s="5"/>
    </row>
    <row r="18" spans="1:19" ht="24.95" customHeight="1" x14ac:dyDescent="0.25">
      <c r="A18" s="9">
        <v>15</v>
      </c>
      <c r="B18" s="40">
        <v>145</v>
      </c>
      <c r="C18" s="32" t="s">
        <v>274</v>
      </c>
      <c r="D18" s="33" t="s">
        <v>60</v>
      </c>
      <c r="E18" s="19">
        <f>VLOOKUP($B18,'[6]1.PL'!$B$6:$T$45,10,0)</f>
        <v>6</v>
      </c>
      <c r="F18" s="19"/>
      <c r="G18" s="19" t="str">
        <f>VLOOKUP($B18,'[6]1.PL'!$B$6:$T$45,16,0)</f>
        <v/>
      </c>
      <c r="H18" s="5">
        <f>VLOOKUP($B18,'[6]2.CT'!$B$6:$U$45,10,0)</f>
        <v>7.5</v>
      </c>
      <c r="I18" s="5"/>
      <c r="J18" s="5" t="str">
        <f>VLOOKUP($B18,'[6]2.CT'!$B$6:$U$45,16,0)</f>
        <v/>
      </c>
      <c r="K18" s="5">
        <f>VLOOKUP($B18,'[6]3.GDQP-AN'!$B$6:$U$46,10,0)</f>
        <v>7.5</v>
      </c>
      <c r="L18" s="5"/>
      <c r="M18" s="5" t="str">
        <f>VLOOKUP($B18,'[6]3.GDQP-AN'!$B$6:$U$46,16,0)</f>
        <v/>
      </c>
      <c r="N18" s="5">
        <f>VLOOKUP($B18,'[6]4.GDTC'!$B$6:$T$47,10,0)</f>
        <v>7</v>
      </c>
      <c r="O18" s="5"/>
      <c r="P18" s="5" t="str">
        <f>VLOOKUP($B18,'[6]4.GDTC'!$B$6:$T$47,16,0)</f>
        <v/>
      </c>
      <c r="Q18" s="5">
        <f>VLOOKUP($B18,'[6]5.AVGT1'!$B$6:$W$46,20,0)</f>
        <v>1.2</v>
      </c>
      <c r="R18" s="5">
        <f>VLOOKUP($B18,'[6]5.AVGT1'!$B$6:$W$46,21,0)</f>
        <v>5.4</v>
      </c>
      <c r="S18" s="5"/>
    </row>
    <row r="19" spans="1:19" ht="24.95" customHeight="1" x14ac:dyDescent="0.25">
      <c r="A19" s="9">
        <v>16</v>
      </c>
      <c r="B19" s="40">
        <v>146</v>
      </c>
      <c r="C19" s="32" t="s">
        <v>275</v>
      </c>
      <c r="D19" s="33" t="s">
        <v>68</v>
      </c>
      <c r="E19" s="19">
        <f>VLOOKUP($B19,'[6]1.PL'!$B$6:$T$45,10,0)</f>
        <v>5</v>
      </c>
      <c r="F19" s="19"/>
      <c r="G19" s="19" t="str">
        <f>VLOOKUP($B19,'[6]1.PL'!$B$6:$T$45,16,0)</f>
        <v/>
      </c>
      <c r="H19" s="5">
        <f>VLOOKUP($B19,'[6]2.CT'!$B$6:$U$45,10,0)</f>
        <v>7.5</v>
      </c>
      <c r="I19" s="5"/>
      <c r="J19" s="5" t="str">
        <f>VLOOKUP($B19,'[6]2.CT'!$B$6:$U$45,16,0)</f>
        <v/>
      </c>
      <c r="K19" s="5">
        <f>VLOOKUP($B19,'[6]3.GDQP-AN'!$B$6:$U$46,10,0)</f>
        <v>8</v>
      </c>
      <c r="L19" s="5"/>
      <c r="M19" s="5" t="str">
        <f>VLOOKUP($B19,'[6]3.GDQP-AN'!$B$6:$U$46,16,0)</f>
        <v/>
      </c>
      <c r="N19" s="5">
        <f>VLOOKUP($B19,'[6]4.GDTC'!$B$6:$T$47,10,0)</f>
        <v>8</v>
      </c>
      <c r="O19" s="5"/>
      <c r="P19" s="5" t="str">
        <f>VLOOKUP($B19,'[6]4.GDTC'!$B$6:$T$47,16,0)</f>
        <v/>
      </c>
      <c r="Q19" s="13">
        <f>VLOOKUP($B19,'[6]5.AVGT1'!$B$6:$W$46,20,0)</f>
        <v>0.2</v>
      </c>
      <c r="R19" s="13">
        <f>VLOOKUP($B19,'[6]5.AVGT1'!$B$6:$W$46,21,0)</f>
        <v>0</v>
      </c>
      <c r="S19" s="5"/>
    </row>
    <row r="20" spans="1:19" ht="24.95" customHeight="1" x14ac:dyDescent="0.25">
      <c r="A20" s="9">
        <v>17</v>
      </c>
      <c r="B20" s="40">
        <v>147</v>
      </c>
      <c r="C20" s="32" t="s">
        <v>276</v>
      </c>
      <c r="D20" s="33" t="s">
        <v>68</v>
      </c>
      <c r="E20" s="19">
        <f>VLOOKUP($B20,'[6]1.PL'!$B$6:$T$45,10,0)</f>
        <v>5</v>
      </c>
      <c r="F20" s="19"/>
      <c r="G20" s="19" t="str">
        <f>VLOOKUP($B20,'[6]1.PL'!$B$6:$T$45,16,0)</f>
        <v/>
      </c>
      <c r="H20" s="5">
        <f>VLOOKUP($B20,'[6]2.CT'!$B$6:$U$45,10,0)</f>
        <v>6.5</v>
      </c>
      <c r="I20" s="5"/>
      <c r="J20" s="5" t="str">
        <f>VLOOKUP($B20,'[6]2.CT'!$B$6:$U$45,16,0)</f>
        <v/>
      </c>
      <c r="K20" s="5">
        <f>VLOOKUP($B20,'[6]3.GDQP-AN'!$B$6:$U$46,10,0)</f>
        <v>8</v>
      </c>
      <c r="L20" s="5"/>
      <c r="M20" s="5" t="str">
        <f>VLOOKUP($B20,'[6]3.GDQP-AN'!$B$6:$U$46,16,0)</f>
        <v/>
      </c>
      <c r="N20" s="5">
        <f>VLOOKUP($B20,'[6]4.GDTC'!$B$6:$T$47,10,0)</f>
        <v>8</v>
      </c>
      <c r="O20" s="5"/>
      <c r="P20" s="5" t="str">
        <f>VLOOKUP($B20,'[6]4.GDTC'!$B$6:$T$47,16,0)</f>
        <v/>
      </c>
      <c r="Q20" s="13">
        <f>VLOOKUP($B20,'[6]5.AVGT1'!$B$6:$W$46,20,0)</f>
        <v>0.5</v>
      </c>
      <c r="R20" s="5">
        <f>VLOOKUP($B20,'[6]5.AVGT1'!$B$6:$W$46,21,0)</f>
        <v>6.7</v>
      </c>
      <c r="S20" s="5"/>
    </row>
    <row r="21" spans="1:19" s="15" customFormat="1" ht="24.95" customHeight="1" x14ac:dyDescent="0.25">
      <c r="A21" s="9">
        <v>18</v>
      </c>
      <c r="B21" s="40">
        <v>148</v>
      </c>
      <c r="C21" s="32" t="s">
        <v>277</v>
      </c>
      <c r="D21" s="33" t="s">
        <v>37</v>
      </c>
      <c r="E21" s="19">
        <f>VLOOKUP($B21,'[6]1.PL'!$B$6:$T$45,10,0)</f>
        <v>5</v>
      </c>
      <c r="F21" s="19"/>
      <c r="G21" s="19" t="str">
        <f>VLOOKUP($B21,'[6]1.PL'!$B$6:$T$45,16,0)</f>
        <v/>
      </c>
      <c r="H21" s="5">
        <f>VLOOKUP($B21,'[6]2.CT'!$B$6:$U$45,10,0)</f>
        <v>6.5</v>
      </c>
      <c r="I21" s="5"/>
      <c r="J21" s="5" t="str">
        <f>VLOOKUP($B21,'[6]2.CT'!$B$6:$U$45,16,0)</f>
        <v/>
      </c>
      <c r="K21" s="5">
        <f>VLOOKUP($B21,'[6]3.GDQP-AN'!$B$6:$U$46,10,0)</f>
        <v>6.5</v>
      </c>
      <c r="L21" s="5"/>
      <c r="M21" s="5" t="str">
        <f>VLOOKUP($B21,'[6]3.GDQP-AN'!$B$6:$U$46,16,0)</f>
        <v/>
      </c>
      <c r="N21" s="5">
        <f>VLOOKUP($B21,'[6]4.GDTC'!$B$6:$T$47,10,0)</f>
        <v>7</v>
      </c>
      <c r="O21" s="5"/>
      <c r="P21" s="5" t="str">
        <f>VLOOKUP($B21,'[6]4.GDTC'!$B$6:$T$47,16,0)</f>
        <v/>
      </c>
      <c r="Q21" s="13">
        <f>VLOOKUP($B21,'[6]5.AVGT1'!$B$6:$W$46,20,0)</f>
        <v>0.5</v>
      </c>
      <c r="R21" s="13">
        <f>VLOOKUP($B21,'[6]5.AVGT1'!$B$6:$W$46,21,0)</f>
        <v>0</v>
      </c>
      <c r="S21" s="5"/>
    </row>
    <row r="22" spans="1:19" s="15" customFormat="1" ht="24.95" customHeight="1" x14ac:dyDescent="0.25">
      <c r="A22" s="9">
        <v>19</v>
      </c>
      <c r="B22" s="40">
        <v>149</v>
      </c>
      <c r="C22" s="32" t="s">
        <v>278</v>
      </c>
      <c r="D22" s="33" t="s">
        <v>19</v>
      </c>
      <c r="E22" s="19">
        <f>VLOOKUP($B22,'[6]1.PL'!$B$6:$T$45,10,0)</f>
        <v>5</v>
      </c>
      <c r="F22" s="19"/>
      <c r="G22" s="19" t="str">
        <f>VLOOKUP($B22,'[6]1.PL'!$B$6:$T$45,16,0)</f>
        <v/>
      </c>
      <c r="H22" s="5">
        <f>VLOOKUP($B22,'[6]2.CT'!$B$6:$U$45,10,0)</f>
        <v>8.5</v>
      </c>
      <c r="I22" s="5"/>
      <c r="J22" s="5" t="str">
        <f>VLOOKUP($B22,'[6]2.CT'!$B$6:$U$45,16,0)</f>
        <v/>
      </c>
      <c r="K22" s="5">
        <f>VLOOKUP($B22,'[6]3.GDQP-AN'!$B$6:$U$46,10,0)</f>
        <v>7</v>
      </c>
      <c r="L22" s="5"/>
      <c r="M22" s="5" t="str">
        <f>VLOOKUP($B22,'[6]3.GDQP-AN'!$B$6:$U$46,16,0)</f>
        <v/>
      </c>
      <c r="N22" s="5">
        <f>VLOOKUP($B22,'[6]4.GDTC'!$B$6:$T$47,10,0)</f>
        <v>7</v>
      </c>
      <c r="O22" s="5"/>
      <c r="P22" s="5" t="str">
        <f>VLOOKUP($B22,'[6]4.GDTC'!$B$6:$T$47,16,0)</f>
        <v/>
      </c>
      <c r="Q22" s="5">
        <f>VLOOKUP($B22,'[6]5.AVGT1'!$B$6:$W$46,20,0)</f>
        <v>1.2</v>
      </c>
      <c r="R22" s="5">
        <f>VLOOKUP($B22,'[6]5.AVGT1'!$B$6:$W$46,21,0)</f>
        <v>8.1999999999999993</v>
      </c>
      <c r="S22" s="5"/>
    </row>
    <row r="23" spans="1:19" s="15" customFormat="1" ht="24.95" customHeight="1" x14ac:dyDescent="0.25">
      <c r="A23" s="9">
        <v>20</v>
      </c>
      <c r="B23" s="40">
        <v>150</v>
      </c>
      <c r="C23" s="32" t="s">
        <v>54</v>
      </c>
      <c r="D23" s="33" t="s">
        <v>279</v>
      </c>
      <c r="E23" s="19">
        <f>VLOOKUP($B23,'[6]1.PL'!$B$6:$T$45,10,0)</f>
        <v>7.5</v>
      </c>
      <c r="F23" s="19"/>
      <c r="G23" s="19" t="str">
        <f>VLOOKUP($B23,'[6]1.PL'!$B$6:$T$45,16,0)</f>
        <v/>
      </c>
      <c r="H23" s="5">
        <f>VLOOKUP($B23,'[6]2.CT'!$B$6:$U$45,10,0)</f>
        <v>7.5</v>
      </c>
      <c r="I23" s="5"/>
      <c r="J23" s="5" t="str">
        <f>VLOOKUP($B23,'[6]2.CT'!$B$6:$U$45,16,0)</f>
        <v/>
      </c>
      <c r="K23" s="5">
        <f>VLOOKUP($B23,'[6]3.GDQP-AN'!$B$6:$U$46,10,0)</f>
        <v>7</v>
      </c>
      <c r="L23" s="5"/>
      <c r="M23" s="5" t="str">
        <f>VLOOKUP($B23,'[6]3.GDQP-AN'!$B$6:$U$46,16,0)</f>
        <v/>
      </c>
      <c r="N23" s="5">
        <f>VLOOKUP($B23,'[6]4.GDTC'!$B$6:$T$47,10,0)</f>
        <v>7</v>
      </c>
      <c r="O23" s="5"/>
      <c r="P23" s="5" t="str">
        <f>VLOOKUP($B23,'[6]4.GDTC'!$B$6:$T$47,16,0)</f>
        <v/>
      </c>
      <c r="Q23" s="5">
        <f>VLOOKUP($B23,'[6]5.AVGT1'!$B$6:$W$46,20,0)</f>
        <v>1.8</v>
      </c>
      <c r="R23" s="5">
        <f>VLOOKUP($B23,'[6]5.AVGT1'!$B$6:$W$46,21,0)</f>
        <v>7.5</v>
      </c>
      <c r="S23" s="5"/>
    </row>
    <row r="24" spans="1:19" ht="24.95" customHeight="1" x14ac:dyDescent="0.25">
      <c r="A24" s="9">
        <v>21</v>
      </c>
      <c r="B24" s="40">
        <v>151</v>
      </c>
      <c r="C24" s="32" t="s">
        <v>280</v>
      </c>
      <c r="D24" s="33" t="s">
        <v>281</v>
      </c>
      <c r="E24" s="19">
        <f>VLOOKUP($B24,'[6]1.PL'!$B$6:$T$45,10,0)</f>
        <v>5</v>
      </c>
      <c r="F24" s="19"/>
      <c r="G24" s="19" t="str">
        <f>VLOOKUP($B24,'[6]1.PL'!$B$6:$T$45,16,0)</f>
        <v/>
      </c>
      <c r="H24" s="5">
        <f>VLOOKUP($B24,'[6]2.CT'!$B$6:$U$45,10,0)</f>
        <v>8</v>
      </c>
      <c r="I24" s="5"/>
      <c r="J24" s="5" t="str">
        <f>VLOOKUP($B24,'[6]2.CT'!$B$6:$U$45,16,0)</f>
        <v/>
      </c>
      <c r="K24" s="5">
        <f>VLOOKUP($B24,'[6]3.GDQP-AN'!$B$6:$U$46,10,0)</f>
        <v>7.5</v>
      </c>
      <c r="L24" s="5"/>
      <c r="M24" s="5" t="str">
        <f>VLOOKUP($B24,'[6]3.GDQP-AN'!$B$6:$U$46,16,0)</f>
        <v/>
      </c>
      <c r="N24" s="5">
        <f>VLOOKUP($B24,'[6]4.GDTC'!$B$6:$T$47,10,0)</f>
        <v>7</v>
      </c>
      <c r="O24" s="5"/>
      <c r="P24" s="5" t="str">
        <f>VLOOKUP($B24,'[6]4.GDTC'!$B$6:$T$47,16,0)</f>
        <v/>
      </c>
      <c r="Q24" s="5">
        <f>VLOOKUP($B24,'[6]5.AVGT1'!$B$6:$W$46,20,0)</f>
        <v>1.2</v>
      </c>
      <c r="R24" s="5">
        <f>VLOOKUP($B24,'[6]5.AVGT1'!$B$6:$W$46,21,0)</f>
        <v>7.5</v>
      </c>
      <c r="S24" s="5"/>
    </row>
    <row r="25" spans="1:19" ht="24.95" customHeight="1" x14ac:dyDescent="0.25">
      <c r="A25" s="9">
        <v>22</v>
      </c>
      <c r="B25" s="40">
        <v>152</v>
      </c>
      <c r="C25" s="32" t="s">
        <v>282</v>
      </c>
      <c r="D25" s="33" t="s">
        <v>69</v>
      </c>
      <c r="E25" s="19">
        <f>VLOOKUP($B25,'[6]1.PL'!$B$6:$T$45,10,0)</f>
        <v>5</v>
      </c>
      <c r="F25" s="19"/>
      <c r="G25" s="19" t="str">
        <f>VLOOKUP($B25,'[6]1.PL'!$B$6:$T$45,16,0)</f>
        <v/>
      </c>
      <c r="H25" s="5">
        <f>VLOOKUP($B25,'[6]2.CT'!$B$6:$U$45,10,0)</f>
        <v>5</v>
      </c>
      <c r="I25" s="5"/>
      <c r="J25" s="5" t="str">
        <f>VLOOKUP($B25,'[6]2.CT'!$B$6:$U$45,16,0)</f>
        <v/>
      </c>
      <c r="K25" s="5">
        <f>VLOOKUP($B25,'[6]3.GDQP-AN'!$B$6:$U$46,10,0)</f>
        <v>7.5</v>
      </c>
      <c r="L25" s="5"/>
      <c r="M25" s="5" t="str">
        <f>VLOOKUP($B25,'[6]3.GDQP-AN'!$B$6:$U$46,16,0)</f>
        <v/>
      </c>
      <c r="N25" s="5">
        <f>VLOOKUP($B25,'[6]4.GDTC'!$B$6:$T$47,10,0)</f>
        <v>8</v>
      </c>
      <c r="O25" s="5"/>
      <c r="P25" s="5" t="str">
        <f>VLOOKUP($B25,'[6]4.GDTC'!$B$6:$T$47,16,0)</f>
        <v/>
      </c>
      <c r="Q25" s="13">
        <f>VLOOKUP($B25,'[6]5.AVGT1'!$B$6:$W$46,20,0)</f>
        <v>0.6</v>
      </c>
      <c r="R25" s="5">
        <f>VLOOKUP($B25,'[6]5.AVGT1'!$B$6:$W$46,21,0)</f>
        <v>5.5</v>
      </c>
      <c r="S25" s="5"/>
    </row>
    <row r="26" spans="1:19" ht="24.95" customHeight="1" x14ac:dyDescent="0.25">
      <c r="A26" s="9">
        <v>23</v>
      </c>
      <c r="B26" s="40">
        <v>153</v>
      </c>
      <c r="C26" s="32" t="s">
        <v>283</v>
      </c>
      <c r="D26" s="33" t="s">
        <v>18</v>
      </c>
      <c r="E26" s="19">
        <f>VLOOKUP($B26,'[6]1.PL'!$B$6:$T$45,10,0)</f>
        <v>5</v>
      </c>
      <c r="F26" s="19"/>
      <c r="G26" s="19" t="str">
        <f>VLOOKUP($B26,'[6]1.PL'!$B$6:$T$45,16,0)</f>
        <v/>
      </c>
      <c r="H26" s="5">
        <f>VLOOKUP($B26,'[6]2.CT'!$B$6:$U$45,10,0)</f>
        <v>5</v>
      </c>
      <c r="I26" s="5"/>
      <c r="J26" s="5" t="str">
        <f>VLOOKUP($B26,'[6]2.CT'!$B$6:$U$45,16,0)</f>
        <v/>
      </c>
      <c r="K26" s="5">
        <f>VLOOKUP($B26,'[6]3.GDQP-AN'!$B$6:$U$46,10,0)</f>
        <v>7.5</v>
      </c>
      <c r="L26" s="5"/>
      <c r="M26" s="5" t="str">
        <f>VLOOKUP($B26,'[6]3.GDQP-AN'!$B$6:$U$46,16,0)</f>
        <v/>
      </c>
      <c r="N26" s="5">
        <f>VLOOKUP($B26,'[6]4.GDTC'!$B$6:$T$47,10,0)</f>
        <v>7</v>
      </c>
      <c r="O26" s="5"/>
      <c r="P26" s="5" t="str">
        <f>VLOOKUP($B26,'[6]4.GDTC'!$B$6:$T$47,16,0)</f>
        <v/>
      </c>
      <c r="Q26" s="5">
        <f>VLOOKUP($B26,'[6]5.AVGT1'!$B$6:$W$46,20,0)</f>
        <v>1.4</v>
      </c>
      <c r="R26" s="5">
        <f>VLOOKUP($B26,'[6]5.AVGT1'!$B$6:$W$46,21,0)</f>
        <v>8</v>
      </c>
      <c r="S26" s="5"/>
    </row>
    <row r="27" spans="1:19" ht="24.95" customHeight="1" x14ac:dyDescent="0.25">
      <c r="A27" s="9">
        <v>24</v>
      </c>
      <c r="B27" s="40">
        <v>154</v>
      </c>
      <c r="C27" s="32" t="s">
        <v>119</v>
      </c>
      <c r="D27" s="33" t="s">
        <v>15</v>
      </c>
      <c r="E27" s="19">
        <f>VLOOKUP($B27,'[6]1.PL'!$B$6:$T$45,10,0)</f>
        <v>6</v>
      </c>
      <c r="F27" s="19"/>
      <c r="G27" s="19" t="str">
        <f>VLOOKUP($B27,'[6]1.PL'!$B$6:$T$45,16,0)</f>
        <v/>
      </c>
      <c r="H27" s="5">
        <f>VLOOKUP($B27,'[6]2.CT'!$B$6:$U$45,10,0)</f>
        <v>6.5</v>
      </c>
      <c r="I27" s="5"/>
      <c r="J27" s="5" t="str">
        <f>VLOOKUP($B27,'[6]2.CT'!$B$6:$U$45,16,0)</f>
        <v/>
      </c>
      <c r="K27" s="5">
        <f>VLOOKUP($B27,'[6]3.GDQP-AN'!$B$6:$U$46,10,0)</f>
        <v>8</v>
      </c>
      <c r="L27" s="5"/>
      <c r="M27" s="5" t="str">
        <f>VLOOKUP($B27,'[6]3.GDQP-AN'!$B$6:$U$46,16,0)</f>
        <v/>
      </c>
      <c r="N27" s="5">
        <f>VLOOKUP($B27,'[6]4.GDTC'!$B$6:$T$47,10,0)</f>
        <v>7</v>
      </c>
      <c r="O27" s="5"/>
      <c r="P27" s="5" t="str">
        <f>VLOOKUP($B27,'[6]4.GDTC'!$B$6:$T$47,16,0)</f>
        <v/>
      </c>
      <c r="Q27" s="5">
        <f>VLOOKUP($B27,'[6]5.AVGT1'!$B$6:$W$46,20,0)</f>
        <v>1.2</v>
      </c>
      <c r="R27" s="5">
        <f>VLOOKUP($B27,'[6]5.AVGT1'!$B$6:$W$46,21,0)</f>
        <v>4.7</v>
      </c>
      <c r="S27" s="5"/>
    </row>
    <row r="28" spans="1:19" ht="24.95" customHeight="1" x14ac:dyDescent="0.25">
      <c r="A28" s="9">
        <v>25</v>
      </c>
      <c r="B28" s="40">
        <v>155</v>
      </c>
      <c r="C28" s="32" t="s">
        <v>284</v>
      </c>
      <c r="D28" s="33" t="s">
        <v>15</v>
      </c>
      <c r="E28" s="19">
        <f>VLOOKUP($B28,'[6]1.PL'!$B$6:$T$45,10,0)</f>
        <v>6</v>
      </c>
      <c r="F28" s="19"/>
      <c r="G28" s="19" t="str">
        <f>VLOOKUP($B28,'[6]1.PL'!$B$6:$T$45,16,0)</f>
        <v/>
      </c>
      <c r="H28" s="5">
        <f>VLOOKUP($B28,'[6]2.CT'!$B$6:$U$45,10,0)</f>
        <v>7</v>
      </c>
      <c r="I28" s="5"/>
      <c r="J28" s="5" t="str">
        <f>VLOOKUP($B28,'[6]2.CT'!$B$6:$U$45,16,0)</f>
        <v/>
      </c>
      <c r="K28" s="5">
        <f>VLOOKUP($B28,'[6]3.GDQP-AN'!$B$6:$U$46,10,0)</f>
        <v>7.5</v>
      </c>
      <c r="L28" s="5"/>
      <c r="M28" s="5" t="str">
        <f>VLOOKUP($B28,'[6]3.GDQP-AN'!$B$6:$U$46,16,0)</f>
        <v/>
      </c>
      <c r="N28" s="5">
        <f>VLOOKUP($B28,'[6]4.GDTC'!$B$6:$T$47,10,0)</f>
        <v>7</v>
      </c>
      <c r="O28" s="5"/>
      <c r="P28" s="5" t="str">
        <f>VLOOKUP($B28,'[6]4.GDTC'!$B$6:$T$47,16,0)</f>
        <v/>
      </c>
      <c r="Q28" s="13">
        <f>VLOOKUP($B28,'[6]5.AVGT1'!$B$6:$W$46,20,0)</f>
        <v>0.6</v>
      </c>
      <c r="R28" s="5">
        <f>VLOOKUP($B28,'[6]5.AVGT1'!$B$6:$W$46,21,0)</f>
        <v>5.3</v>
      </c>
      <c r="S28" s="5"/>
    </row>
    <row r="29" spans="1:19" ht="24.95" customHeight="1" x14ac:dyDescent="0.25">
      <c r="A29" s="9">
        <v>26</v>
      </c>
      <c r="B29" s="40">
        <v>156</v>
      </c>
      <c r="C29" s="32" t="s">
        <v>285</v>
      </c>
      <c r="D29" s="33" t="s">
        <v>286</v>
      </c>
      <c r="E29" s="19">
        <f>VLOOKUP($B29,'[6]1.PL'!$B$6:$T$45,10,0)</f>
        <v>8</v>
      </c>
      <c r="F29" s="19"/>
      <c r="G29" s="19" t="str">
        <f>VLOOKUP($B29,'[6]1.PL'!$B$6:$T$45,16,0)</f>
        <v/>
      </c>
      <c r="H29" s="5">
        <f>VLOOKUP($B29,'[6]2.CT'!$B$6:$U$45,10,0)</f>
        <v>8.5</v>
      </c>
      <c r="I29" s="5"/>
      <c r="J29" s="5" t="str">
        <f>VLOOKUP($B29,'[6]2.CT'!$B$6:$U$45,16,0)</f>
        <v/>
      </c>
      <c r="K29" s="5">
        <f>VLOOKUP($B29,'[6]3.GDQP-AN'!$B$6:$U$46,10,0)</f>
        <v>7.5</v>
      </c>
      <c r="L29" s="5"/>
      <c r="M29" s="5" t="str">
        <f>VLOOKUP($B29,'[6]3.GDQP-AN'!$B$6:$U$46,16,0)</f>
        <v/>
      </c>
      <c r="N29" s="5">
        <f>VLOOKUP($B29,'[6]4.GDTC'!$B$6:$T$47,10,0)</f>
        <v>7</v>
      </c>
      <c r="O29" s="5"/>
      <c r="P29" s="5" t="str">
        <f>VLOOKUP($B29,'[6]4.GDTC'!$B$6:$T$47,16,0)</f>
        <v/>
      </c>
      <c r="Q29" s="5">
        <f>VLOOKUP($B29,'[6]5.AVGT1'!$B$6:$W$46,20,0)</f>
        <v>1.6</v>
      </c>
      <c r="R29" s="5">
        <f>VLOOKUP($B29,'[6]5.AVGT1'!$B$6:$W$46,21,0)</f>
        <v>6.7</v>
      </c>
      <c r="S29" s="5"/>
    </row>
    <row r="30" spans="1:19" ht="24.95" customHeight="1" x14ac:dyDescent="0.25">
      <c r="A30" s="9">
        <v>27</v>
      </c>
      <c r="B30" s="40">
        <v>157</v>
      </c>
      <c r="C30" s="32" t="s">
        <v>287</v>
      </c>
      <c r="D30" s="33" t="s">
        <v>82</v>
      </c>
      <c r="E30" s="19">
        <f>VLOOKUP($B30,'[6]1.PL'!$B$6:$T$45,10,0)</f>
        <v>6</v>
      </c>
      <c r="F30" s="19"/>
      <c r="G30" s="19" t="str">
        <f>VLOOKUP($B30,'[6]1.PL'!$B$6:$T$45,16,0)</f>
        <v/>
      </c>
      <c r="H30" s="5">
        <f>VLOOKUP($B30,'[6]2.CT'!$B$6:$U$45,10,0)</f>
        <v>8</v>
      </c>
      <c r="I30" s="5"/>
      <c r="J30" s="5" t="str">
        <f>VLOOKUP($B30,'[6]2.CT'!$B$6:$U$45,16,0)</f>
        <v/>
      </c>
      <c r="K30" s="5">
        <f>VLOOKUP($B30,'[6]3.GDQP-AN'!$B$6:$U$46,10,0)</f>
        <v>7</v>
      </c>
      <c r="L30" s="5"/>
      <c r="M30" s="5" t="str">
        <f>VLOOKUP($B30,'[6]3.GDQP-AN'!$B$6:$U$46,16,0)</f>
        <v/>
      </c>
      <c r="N30" s="5">
        <f>VLOOKUP($B30,'[6]4.GDTC'!$B$6:$T$47,10,0)</f>
        <v>7</v>
      </c>
      <c r="O30" s="5"/>
      <c r="P30" s="5" t="str">
        <f>VLOOKUP($B30,'[6]4.GDTC'!$B$6:$T$47,16,0)</f>
        <v/>
      </c>
      <c r="Q30" s="5">
        <f>VLOOKUP($B30,'[6]5.AVGT1'!$B$6:$W$46,20,0)</f>
        <v>1</v>
      </c>
      <c r="R30" s="5">
        <f>VLOOKUP($B30,'[6]5.AVGT1'!$B$6:$W$46,21,0)</f>
        <v>5.8</v>
      </c>
      <c r="S30" s="5"/>
    </row>
    <row r="31" spans="1:19" ht="24.95" customHeight="1" x14ac:dyDescent="0.25">
      <c r="A31" s="9">
        <v>28</v>
      </c>
      <c r="B31" s="40">
        <v>158</v>
      </c>
      <c r="C31" s="62" t="s">
        <v>13</v>
      </c>
      <c r="D31" s="64" t="s">
        <v>113</v>
      </c>
      <c r="E31" s="19">
        <f>VLOOKUP($B31,'[6]1.PL'!$B$6:$T$45,10,0)</f>
        <v>5</v>
      </c>
      <c r="F31" s="19"/>
      <c r="G31" s="19" t="str">
        <f>VLOOKUP($B31,'[6]1.PL'!$B$6:$T$45,16,0)</f>
        <v/>
      </c>
      <c r="H31" s="5">
        <f>VLOOKUP($B31,'[6]2.CT'!$B$6:$U$45,10,0)</f>
        <v>6</v>
      </c>
      <c r="I31" s="5"/>
      <c r="J31" s="5" t="str">
        <f>VLOOKUP($B31,'[6]2.CT'!$B$6:$U$45,16,0)</f>
        <v/>
      </c>
      <c r="K31" s="5">
        <f>VLOOKUP($B31,'[6]3.GDQP-AN'!$B$6:$U$46,10,0)</f>
        <v>7.5</v>
      </c>
      <c r="L31" s="5"/>
      <c r="M31" s="5" t="str">
        <f>VLOOKUP($B31,'[6]3.GDQP-AN'!$B$6:$U$46,16,0)</f>
        <v/>
      </c>
      <c r="N31" s="5">
        <f>VLOOKUP($B31,'[6]4.GDTC'!$B$6:$T$47,10,0)</f>
        <v>7</v>
      </c>
      <c r="O31" s="5"/>
      <c r="P31" s="5" t="str">
        <f>VLOOKUP($B31,'[6]4.GDTC'!$B$6:$T$47,16,0)</f>
        <v/>
      </c>
      <c r="Q31" s="5">
        <f>VLOOKUP($B31,'[6]5.AVGT1'!$B$6:$W$46,20,0)</f>
        <v>1.4</v>
      </c>
      <c r="R31" s="5">
        <f>VLOOKUP($B31,'[6]5.AVGT1'!$B$6:$W$46,21,0)</f>
        <v>7</v>
      </c>
      <c r="S31" s="5"/>
    </row>
    <row r="32" spans="1:19" ht="24.95" customHeight="1" x14ac:dyDescent="0.25">
      <c r="A32" s="9">
        <v>29</v>
      </c>
      <c r="B32" s="40">
        <v>159</v>
      </c>
      <c r="C32" s="32" t="s">
        <v>288</v>
      </c>
      <c r="D32" s="33" t="s">
        <v>35</v>
      </c>
      <c r="E32" s="19">
        <f>VLOOKUP($B32,'[6]1.PL'!$B$6:$T$45,10,0)</f>
        <v>5</v>
      </c>
      <c r="F32" s="19"/>
      <c r="G32" s="19" t="str">
        <f>VLOOKUP($B32,'[6]1.PL'!$B$6:$T$45,16,0)</f>
        <v/>
      </c>
      <c r="H32" s="5">
        <f>VLOOKUP($B32,'[6]2.CT'!$B$6:$U$45,10,0)</f>
        <v>5.5</v>
      </c>
      <c r="I32" s="5"/>
      <c r="J32" s="5" t="str">
        <f>VLOOKUP($B32,'[6]2.CT'!$B$6:$U$45,16,0)</f>
        <v/>
      </c>
      <c r="K32" s="5">
        <f>VLOOKUP($B32,'[6]3.GDQP-AN'!$B$6:$U$46,10,0)</f>
        <v>7</v>
      </c>
      <c r="L32" s="5"/>
      <c r="M32" s="5" t="str">
        <f>VLOOKUP($B32,'[6]3.GDQP-AN'!$B$6:$U$46,16,0)</f>
        <v/>
      </c>
      <c r="N32" s="5">
        <f>VLOOKUP($B32,'[6]4.GDTC'!$B$6:$T$47,10,0)</f>
        <v>7</v>
      </c>
      <c r="O32" s="5"/>
      <c r="P32" s="5" t="str">
        <f>VLOOKUP($B32,'[6]4.GDTC'!$B$6:$T$47,16,0)</f>
        <v/>
      </c>
      <c r="Q32" s="5">
        <f>VLOOKUP($B32,'[6]5.AVGT1'!$B$6:$W$46,20,0)</f>
        <v>1.4</v>
      </c>
      <c r="R32" s="5">
        <f>VLOOKUP($B32,'[6]5.AVGT1'!$B$6:$W$46,21,0)</f>
        <v>8.1999999999999993</v>
      </c>
      <c r="S32" s="5"/>
    </row>
    <row r="33" spans="1:20" ht="24.95" customHeight="1" x14ac:dyDescent="0.25">
      <c r="A33" s="9">
        <v>30</v>
      </c>
      <c r="B33" s="40">
        <v>160</v>
      </c>
      <c r="C33" s="32" t="s">
        <v>289</v>
      </c>
      <c r="D33" s="33" t="s">
        <v>290</v>
      </c>
      <c r="E33" s="19">
        <f>VLOOKUP($B33,'[6]1.PL'!$B$6:$T$45,10,0)</f>
        <v>9</v>
      </c>
      <c r="F33" s="19"/>
      <c r="G33" s="19" t="str">
        <f>VLOOKUP($B33,'[6]1.PL'!$B$6:$T$45,16,0)</f>
        <v/>
      </c>
      <c r="H33" s="5">
        <f>VLOOKUP($B33,'[6]2.CT'!$B$6:$U$45,10,0)</f>
        <v>6.5</v>
      </c>
      <c r="I33" s="5"/>
      <c r="J33" s="5" t="str">
        <f>VLOOKUP($B33,'[6]2.CT'!$B$6:$U$45,16,0)</f>
        <v/>
      </c>
      <c r="K33" s="5">
        <f>VLOOKUP($B33,'[6]3.GDQP-AN'!$B$6:$U$46,10,0)</f>
        <v>8</v>
      </c>
      <c r="L33" s="5"/>
      <c r="M33" s="5" t="str">
        <f>VLOOKUP($B33,'[6]3.GDQP-AN'!$B$6:$U$46,16,0)</f>
        <v/>
      </c>
      <c r="N33" s="5">
        <f>VLOOKUP($B33,'[6]4.GDTC'!$B$6:$T$47,10,0)</f>
        <v>7</v>
      </c>
      <c r="O33" s="5"/>
      <c r="P33" s="5" t="str">
        <f>VLOOKUP($B33,'[6]4.GDTC'!$B$6:$T$47,16,0)</f>
        <v/>
      </c>
      <c r="Q33" s="5">
        <f>VLOOKUP($B33,'[6]5.AVGT1'!$B$6:$W$46,20,0)</f>
        <v>1.4</v>
      </c>
      <c r="R33" s="5">
        <f>VLOOKUP($B33,'[6]5.AVGT1'!$B$6:$W$46,21,0)</f>
        <v>7.2</v>
      </c>
      <c r="S33" s="5"/>
    </row>
    <row r="34" spans="1:20" ht="24.95" customHeight="1" x14ac:dyDescent="0.25">
      <c r="A34" s="9">
        <v>31</v>
      </c>
      <c r="B34" s="40">
        <v>161</v>
      </c>
      <c r="C34" s="32" t="s">
        <v>291</v>
      </c>
      <c r="D34" s="33" t="s">
        <v>20</v>
      </c>
      <c r="E34" s="19">
        <f>VLOOKUP($B34,'[6]1.PL'!$B$6:$T$45,10,0)</f>
        <v>5</v>
      </c>
      <c r="F34" s="19"/>
      <c r="G34" s="19" t="str">
        <f>VLOOKUP($B34,'[6]1.PL'!$B$6:$T$45,16,0)</f>
        <v/>
      </c>
      <c r="H34" s="5">
        <f>VLOOKUP($B34,'[6]2.CT'!$B$6:$U$45,10,0)</f>
        <v>7</v>
      </c>
      <c r="I34" s="5"/>
      <c r="J34" s="5" t="str">
        <f>VLOOKUP($B34,'[6]2.CT'!$B$6:$U$45,16,0)</f>
        <v/>
      </c>
      <c r="K34" s="5">
        <f>VLOOKUP($B34,'[6]3.GDQP-AN'!$B$6:$U$46,10,0)</f>
        <v>7.5</v>
      </c>
      <c r="L34" s="5"/>
      <c r="M34" s="5" t="str">
        <f>VLOOKUP($B34,'[6]3.GDQP-AN'!$B$6:$U$46,16,0)</f>
        <v/>
      </c>
      <c r="N34" s="5">
        <f>VLOOKUP($B34,'[6]4.GDTC'!$B$6:$T$47,10,0)</f>
        <v>7</v>
      </c>
      <c r="O34" s="5"/>
      <c r="P34" s="5" t="str">
        <f>VLOOKUP($B34,'[6]4.GDTC'!$B$6:$T$47,16,0)</f>
        <v/>
      </c>
      <c r="Q34" s="5">
        <f>VLOOKUP($B34,'[6]5.AVGT1'!$B$6:$W$46,20,0)</f>
        <v>1</v>
      </c>
      <c r="R34" s="5">
        <f>VLOOKUP($B34,'[6]5.AVGT1'!$B$6:$W$46,21,0)</f>
        <v>5.4</v>
      </c>
      <c r="S34" s="5"/>
    </row>
    <row r="35" spans="1:20" ht="24.95" customHeight="1" x14ac:dyDescent="0.25">
      <c r="A35" s="9">
        <v>32</v>
      </c>
      <c r="B35" s="40">
        <v>162</v>
      </c>
      <c r="C35" s="32" t="s">
        <v>292</v>
      </c>
      <c r="D35" s="33" t="s">
        <v>20</v>
      </c>
      <c r="E35" s="19">
        <f>VLOOKUP($B35,'[6]1.PL'!$B$6:$T$45,10,0)</f>
        <v>6</v>
      </c>
      <c r="F35" s="19"/>
      <c r="G35" s="19" t="str">
        <f>VLOOKUP($B35,'[6]1.PL'!$B$6:$T$45,16,0)</f>
        <v/>
      </c>
      <c r="H35" s="5">
        <f>VLOOKUP($B35,'[6]2.CT'!$B$6:$U$45,10,0)</f>
        <v>7</v>
      </c>
      <c r="I35" s="5"/>
      <c r="J35" s="5" t="str">
        <f>VLOOKUP($B35,'[6]2.CT'!$B$6:$U$45,16,0)</f>
        <v/>
      </c>
      <c r="K35" s="5">
        <f>VLOOKUP($B35,'[6]3.GDQP-AN'!$B$6:$U$46,10,0)</f>
        <v>7.5</v>
      </c>
      <c r="L35" s="5"/>
      <c r="M35" s="5" t="str">
        <f>VLOOKUP($B35,'[6]3.GDQP-AN'!$B$6:$U$46,16,0)</f>
        <v/>
      </c>
      <c r="N35" s="5">
        <f>VLOOKUP($B35,'[6]4.GDTC'!$B$6:$T$47,10,0)</f>
        <v>7</v>
      </c>
      <c r="O35" s="5"/>
      <c r="P35" s="5" t="str">
        <f>VLOOKUP($B35,'[6]4.GDTC'!$B$6:$T$47,16,0)</f>
        <v/>
      </c>
      <c r="Q35" s="5">
        <f>VLOOKUP($B35,'[6]5.AVGT1'!$B$6:$W$46,20,0)</f>
        <v>1.2</v>
      </c>
      <c r="R35" s="5">
        <f>VLOOKUP($B35,'[6]5.AVGT1'!$B$6:$W$46,21,0)</f>
        <v>6.8</v>
      </c>
      <c r="S35" s="5"/>
    </row>
    <row r="36" spans="1:20" ht="24.95" customHeight="1" x14ac:dyDescent="0.25">
      <c r="A36" s="9">
        <v>33</v>
      </c>
      <c r="B36" s="40">
        <v>163</v>
      </c>
      <c r="C36" s="32" t="s">
        <v>293</v>
      </c>
      <c r="D36" s="33" t="s">
        <v>294</v>
      </c>
      <c r="E36" s="19">
        <f>VLOOKUP($B36,'[6]1.PL'!$B$6:$T$45,10,0)</f>
        <v>5</v>
      </c>
      <c r="F36" s="19"/>
      <c r="G36" s="19" t="str">
        <f>VLOOKUP($B36,'[6]1.PL'!$B$6:$T$45,16,0)</f>
        <v/>
      </c>
      <c r="H36" s="5">
        <f>VLOOKUP($B36,'[6]2.CT'!$B$6:$U$45,10,0)</f>
        <v>7.5</v>
      </c>
      <c r="I36" s="5"/>
      <c r="J36" s="5" t="str">
        <f>VLOOKUP($B36,'[6]2.CT'!$B$6:$U$45,16,0)</f>
        <v/>
      </c>
      <c r="K36" s="5">
        <f>VLOOKUP($B36,'[6]3.GDQP-AN'!$B$6:$U$46,10,0)</f>
        <v>7.5</v>
      </c>
      <c r="L36" s="5"/>
      <c r="M36" s="5" t="str">
        <f>VLOOKUP($B36,'[6]3.GDQP-AN'!$B$6:$U$46,16,0)</f>
        <v/>
      </c>
      <c r="N36" s="5">
        <f>VLOOKUP($B36,'[6]4.GDTC'!$B$6:$T$47,10,0)</f>
        <v>7</v>
      </c>
      <c r="O36" s="5"/>
      <c r="P36" s="5" t="str">
        <f>VLOOKUP($B36,'[6]4.GDTC'!$B$6:$T$47,16,0)</f>
        <v/>
      </c>
      <c r="Q36" s="13">
        <f>VLOOKUP($B36,'[6]5.AVGT1'!$B$6:$W$46,20,0)</f>
        <v>0.8</v>
      </c>
      <c r="R36" s="5">
        <f>VLOOKUP($B36,'[6]5.AVGT1'!$B$6:$W$46,21,0)</f>
        <v>8.1999999999999993</v>
      </c>
      <c r="S36" s="5"/>
    </row>
    <row r="37" spans="1:20" ht="24" customHeight="1" x14ac:dyDescent="0.25">
      <c r="A37" s="9">
        <v>34</v>
      </c>
      <c r="B37" s="40">
        <v>164</v>
      </c>
      <c r="C37" s="32" t="s">
        <v>74</v>
      </c>
      <c r="D37" s="33" t="s">
        <v>295</v>
      </c>
      <c r="E37" s="19">
        <f>VLOOKUP($B37,'[6]1.PL'!$B$6:$T$45,10,0)</f>
        <v>7</v>
      </c>
      <c r="F37" s="19"/>
      <c r="G37" s="19" t="str">
        <f>VLOOKUP($B37,'[6]1.PL'!$B$6:$T$45,16,0)</f>
        <v/>
      </c>
      <c r="H37" s="5">
        <f>VLOOKUP($B37,'[6]2.CT'!$B$6:$U$45,10,0)</f>
        <v>6</v>
      </c>
      <c r="I37" s="5"/>
      <c r="J37" s="5" t="str">
        <f>VLOOKUP($B37,'[6]2.CT'!$B$6:$U$45,16,0)</f>
        <v/>
      </c>
      <c r="K37" s="5">
        <f>VLOOKUP($B37,'[6]3.GDQP-AN'!$B$6:$U$46,10,0)</f>
        <v>7.5</v>
      </c>
      <c r="L37" s="5"/>
      <c r="M37" s="5" t="str">
        <f>VLOOKUP($B37,'[6]3.GDQP-AN'!$B$6:$U$46,16,0)</f>
        <v/>
      </c>
      <c r="N37" s="5">
        <f>VLOOKUP($B37,'[6]4.GDTC'!$B$6:$T$47,10,0)</f>
        <v>7</v>
      </c>
      <c r="O37" s="5"/>
      <c r="P37" s="5" t="str">
        <f>VLOOKUP($B37,'[6]4.GDTC'!$B$6:$T$47,16,0)</f>
        <v/>
      </c>
      <c r="Q37" s="13">
        <f>VLOOKUP($B37,'[6]5.AVGT1'!$B$6:$W$46,20,0)</f>
        <v>0.8</v>
      </c>
      <c r="R37" s="5">
        <f>VLOOKUP($B37,'[6]5.AVGT1'!$B$6:$W$46,21,0)</f>
        <v>8</v>
      </c>
      <c r="S37" s="5"/>
    </row>
    <row r="38" spans="1:20" ht="24" customHeight="1" x14ac:dyDescent="0.25">
      <c r="A38" s="9">
        <v>35</v>
      </c>
      <c r="B38" s="40">
        <v>165</v>
      </c>
      <c r="C38" s="32" t="s">
        <v>296</v>
      </c>
      <c r="D38" s="33" t="s">
        <v>109</v>
      </c>
      <c r="E38" s="19">
        <f>VLOOKUP($B38,'[6]1.PL'!$B$6:$T$45,10,0)</f>
        <v>7</v>
      </c>
      <c r="F38" s="19"/>
      <c r="G38" s="19" t="str">
        <f>VLOOKUP($B38,'[6]1.PL'!$B$6:$T$45,16,0)</f>
        <v/>
      </c>
      <c r="H38" s="5">
        <f>VLOOKUP($B38,'[6]2.CT'!$B$6:$U$45,10,0)</f>
        <v>8</v>
      </c>
      <c r="I38" s="5"/>
      <c r="J38" s="5" t="str">
        <f>VLOOKUP($B38,'[6]2.CT'!$B$6:$U$45,16,0)</f>
        <v/>
      </c>
      <c r="K38" s="5">
        <f>VLOOKUP($B38,'[6]3.GDQP-AN'!$B$6:$U$46,10,0)</f>
        <v>7.5</v>
      </c>
      <c r="L38" s="5"/>
      <c r="M38" s="5" t="str">
        <f>VLOOKUP($B38,'[6]3.GDQP-AN'!$B$6:$U$46,16,0)</f>
        <v/>
      </c>
      <c r="N38" s="5">
        <f>VLOOKUP($B38,'[6]4.GDTC'!$B$6:$T$47,10,0)</f>
        <v>7</v>
      </c>
      <c r="O38" s="5"/>
      <c r="P38" s="5" t="str">
        <f>VLOOKUP($B38,'[6]4.GDTC'!$B$6:$T$47,16,0)</f>
        <v/>
      </c>
      <c r="Q38" s="5">
        <f>VLOOKUP($B38,'[6]5.AVGT1'!$B$6:$W$46,20,0)</f>
        <v>1.4</v>
      </c>
      <c r="R38" s="5">
        <f>VLOOKUP($B38,'[6]5.AVGT1'!$B$6:$W$46,21,0)</f>
        <v>5.9</v>
      </c>
      <c r="S38" s="5"/>
    </row>
    <row r="39" spans="1:20" ht="24" customHeight="1" x14ac:dyDescent="0.25">
      <c r="A39" s="9">
        <v>36</v>
      </c>
      <c r="B39" s="40">
        <v>166</v>
      </c>
      <c r="C39" s="32" t="s">
        <v>297</v>
      </c>
      <c r="D39" s="33" t="s">
        <v>17</v>
      </c>
      <c r="E39" s="19">
        <f>VLOOKUP($B39,'[6]1.PL'!$B$6:$T$45,10,0)</f>
        <v>6</v>
      </c>
      <c r="F39" s="19"/>
      <c r="G39" s="19" t="str">
        <f>VLOOKUP($B39,'[6]1.PL'!$B$6:$T$45,16,0)</f>
        <v/>
      </c>
      <c r="H39" s="5">
        <f>VLOOKUP($B39,'[6]2.CT'!$B$6:$U$45,10,0)</f>
        <v>5</v>
      </c>
      <c r="I39" s="5"/>
      <c r="J39" s="5" t="str">
        <f>VLOOKUP($B39,'[6]2.CT'!$B$6:$U$45,16,0)</f>
        <v/>
      </c>
      <c r="K39" s="5">
        <f>VLOOKUP($B39,'[6]3.GDQP-AN'!$B$6:$U$46,10,0)</f>
        <v>8</v>
      </c>
      <c r="L39" s="5"/>
      <c r="M39" s="5" t="str">
        <f>VLOOKUP($B39,'[6]3.GDQP-AN'!$B$6:$U$46,16,0)</f>
        <v/>
      </c>
      <c r="N39" s="5">
        <f>VLOOKUP($B39,'[6]4.GDTC'!$B$6:$T$47,10,0)</f>
        <v>8</v>
      </c>
      <c r="O39" s="5"/>
      <c r="P39" s="5" t="str">
        <f>VLOOKUP($B39,'[6]4.GDTC'!$B$6:$T$47,16,0)</f>
        <v/>
      </c>
      <c r="Q39" s="5">
        <f>VLOOKUP($B39,'[6]5.AVGT1'!$B$6:$W$46,20,0)</f>
        <v>1.2</v>
      </c>
      <c r="R39" s="13">
        <f>VLOOKUP($B39,'[6]5.AVGT1'!$B$6:$W$46,21,0)</f>
        <v>0</v>
      </c>
      <c r="S39" s="5"/>
    </row>
    <row r="40" spans="1:20" ht="24" customHeight="1" x14ac:dyDescent="0.25">
      <c r="A40" s="9">
        <v>37</v>
      </c>
      <c r="B40" s="40">
        <v>167</v>
      </c>
      <c r="C40" s="32" t="s">
        <v>298</v>
      </c>
      <c r="D40" s="33" t="s">
        <v>62</v>
      </c>
      <c r="E40" s="19">
        <f>VLOOKUP($B40,'[6]1.PL'!$B$6:$T$45,10,0)</f>
        <v>8.5</v>
      </c>
      <c r="F40" s="19"/>
      <c r="G40" s="19" t="str">
        <f>VLOOKUP($B40,'[6]1.PL'!$B$6:$T$45,16,0)</f>
        <v/>
      </c>
      <c r="H40" s="5">
        <f>VLOOKUP($B40,'[6]2.CT'!$B$6:$U$45,10,0)</f>
        <v>8</v>
      </c>
      <c r="I40" s="5"/>
      <c r="J40" s="5" t="str">
        <f>VLOOKUP($B40,'[6]2.CT'!$B$6:$U$45,16,0)</f>
        <v/>
      </c>
      <c r="K40" s="5">
        <f>VLOOKUP($B40,'[6]3.GDQP-AN'!$B$6:$U$46,10,0)</f>
        <v>7</v>
      </c>
      <c r="L40" s="5"/>
      <c r="M40" s="5" t="str">
        <f>VLOOKUP($B40,'[6]3.GDQP-AN'!$B$6:$U$46,16,0)</f>
        <v/>
      </c>
      <c r="N40" s="5">
        <f>VLOOKUP($B40,'[6]4.GDTC'!$B$6:$T$47,10,0)</f>
        <v>7</v>
      </c>
      <c r="O40" s="5"/>
      <c r="P40" s="5" t="str">
        <f>VLOOKUP($B40,'[6]4.GDTC'!$B$6:$T$47,16,0)</f>
        <v/>
      </c>
      <c r="Q40" s="5">
        <f>VLOOKUP($B40,'[6]5.AVGT1'!$B$6:$W$46,20,0)</f>
        <v>1.6</v>
      </c>
      <c r="R40" s="5">
        <f>VLOOKUP($B40,'[6]5.AVGT1'!$B$6:$W$46,21,0)</f>
        <v>7</v>
      </c>
      <c r="S40" s="5"/>
    </row>
    <row r="41" spans="1:20" ht="22.5" customHeight="1" x14ac:dyDescent="0.25">
      <c r="A41" s="27">
        <v>38</v>
      </c>
      <c r="B41" s="40">
        <v>168</v>
      </c>
      <c r="C41" s="32" t="s">
        <v>98</v>
      </c>
      <c r="D41" s="33" t="s">
        <v>115</v>
      </c>
      <c r="E41" s="19">
        <f>VLOOKUP($B41,'[6]1.PL'!$B$6:$T$45,10,0)</f>
        <v>7</v>
      </c>
      <c r="F41" s="19"/>
      <c r="G41" s="19" t="str">
        <f>VLOOKUP($B41,'[6]1.PL'!$B$6:$T$45,16,0)</f>
        <v/>
      </c>
      <c r="H41" s="5">
        <f>VLOOKUP($B41,'[6]2.CT'!$B$6:$U$45,10,0)</f>
        <v>7.5</v>
      </c>
      <c r="I41" s="5"/>
      <c r="J41" s="5" t="str">
        <f>VLOOKUP($B41,'[6]2.CT'!$B$6:$U$45,16,0)</f>
        <v/>
      </c>
      <c r="K41" s="5">
        <f>VLOOKUP($B41,'[6]3.GDQP-AN'!$B$6:$U$46,10,0)</f>
        <v>8</v>
      </c>
      <c r="L41" s="5"/>
      <c r="M41" s="5" t="str">
        <f>VLOOKUP($B41,'[6]3.GDQP-AN'!$B$6:$U$46,16,0)</f>
        <v/>
      </c>
      <c r="N41" s="5">
        <f>VLOOKUP($B41,'[6]4.GDTC'!$B$6:$T$47,10,0)</f>
        <v>8</v>
      </c>
      <c r="O41" s="5"/>
      <c r="P41" s="5" t="str">
        <f>VLOOKUP($B41,'[6]4.GDTC'!$B$6:$T$47,16,0)</f>
        <v/>
      </c>
      <c r="Q41" s="13">
        <f>VLOOKUP($B41,'[6]5.AVGT1'!$B$6:$W$46,20,0)</f>
        <v>0.8</v>
      </c>
      <c r="R41" s="5">
        <f>VLOOKUP($B41,'[6]5.AVGT1'!$B$6:$W$46,21,0)</f>
        <v>6.7</v>
      </c>
      <c r="S41" s="5"/>
    </row>
    <row r="42" spans="1:20" ht="22.5" customHeight="1" x14ac:dyDescent="0.25">
      <c r="A42" s="9">
        <v>39</v>
      </c>
      <c r="B42" s="40">
        <v>169</v>
      </c>
      <c r="C42" s="32" t="s">
        <v>299</v>
      </c>
      <c r="D42" s="33" t="s">
        <v>26</v>
      </c>
      <c r="E42" s="19">
        <f>VLOOKUP($B42,'[6]1.PL'!$B$6:$T$45,10,0)</f>
        <v>5</v>
      </c>
      <c r="F42" s="19"/>
      <c r="G42" s="19" t="str">
        <f>VLOOKUP($B42,'[6]1.PL'!$B$6:$T$45,16,0)</f>
        <v/>
      </c>
      <c r="H42" s="5">
        <f>VLOOKUP($B42,'[6]2.CT'!$B$6:$U$45,10,0)</f>
        <v>7</v>
      </c>
      <c r="I42" s="5"/>
      <c r="J42" s="5" t="str">
        <f>VLOOKUP($B42,'[6]2.CT'!$B$6:$U$45,16,0)</f>
        <v/>
      </c>
      <c r="K42" s="5">
        <f>VLOOKUP($B42,'[6]3.GDQP-AN'!$B$6:$U$46,10,0)</f>
        <v>8</v>
      </c>
      <c r="L42" s="5"/>
      <c r="M42" s="5" t="str">
        <f>VLOOKUP($B42,'[6]3.GDQP-AN'!$B$6:$U$46,16,0)</f>
        <v/>
      </c>
      <c r="N42" s="5">
        <f>VLOOKUP($B42,'[6]4.GDTC'!$B$6:$T$47,10,0)</f>
        <v>7</v>
      </c>
      <c r="O42" s="5"/>
      <c r="P42" s="5" t="str">
        <f>VLOOKUP($B42,'[6]4.GDTC'!$B$6:$T$47,16,0)</f>
        <v/>
      </c>
      <c r="Q42" s="5">
        <f>VLOOKUP($B42,'[6]5.AVGT1'!$B$6:$W$46,20,0)</f>
        <v>1</v>
      </c>
      <c r="R42" s="5">
        <f>VLOOKUP($B42,'[6]5.AVGT1'!$B$6:$W$46,21,0)</f>
        <v>4.5</v>
      </c>
      <c r="S42" s="5"/>
    </row>
    <row r="43" spans="1:20" ht="26.25" customHeight="1" x14ac:dyDescent="0.25">
      <c r="A43" s="28"/>
      <c r="B43" s="29"/>
      <c r="C43" s="30"/>
      <c r="D43" s="31"/>
      <c r="E43" s="16"/>
      <c r="F43" s="17"/>
      <c r="G43" s="17"/>
      <c r="K43" s="16"/>
      <c r="L43" s="17"/>
      <c r="M43" s="17"/>
      <c r="N43" s="22"/>
      <c r="O43" s="23"/>
      <c r="P43" s="24"/>
      <c r="Q43" s="16"/>
      <c r="R43" s="17"/>
      <c r="S43" s="17"/>
      <c r="T43" s="18"/>
    </row>
    <row r="44" spans="1:20" ht="26.25" customHeight="1" x14ac:dyDescent="0.25">
      <c r="A44" s="28"/>
      <c r="B44" s="97" t="s">
        <v>434</v>
      </c>
      <c r="C44" s="98" t="s">
        <v>435</v>
      </c>
      <c r="D44" s="99" t="s">
        <v>10</v>
      </c>
      <c r="E44" s="19">
        <v>5</v>
      </c>
      <c r="F44" s="100"/>
      <c r="G44" s="100"/>
      <c r="K44" s="16"/>
      <c r="L44" s="17"/>
      <c r="M44" s="17"/>
      <c r="N44" s="22"/>
      <c r="O44" s="23"/>
      <c r="P44" s="25"/>
      <c r="Q44" s="16"/>
      <c r="R44" s="17"/>
      <c r="S44" s="17"/>
      <c r="T44" s="18"/>
    </row>
    <row r="45" spans="1:20" ht="26.25" customHeight="1" x14ac:dyDescent="0.25">
      <c r="A45" s="28"/>
      <c r="B45" s="97" t="s">
        <v>436</v>
      </c>
      <c r="C45" s="97" t="s">
        <v>433</v>
      </c>
      <c r="D45" s="99" t="s">
        <v>58</v>
      </c>
      <c r="E45" s="19">
        <v>5</v>
      </c>
      <c r="F45" s="100"/>
      <c r="G45" s="100"/>
      <c r="K45" s="16"/>
      <c r="L45" s="17"/>
      <c r="M45" s="17"/>
      <c r="N45" s="22"/>
      <c r="O45" s="23"/>
      <c r="P45" s="25"/>
      <c r="Q45" s="16"/>
      <c r="R45" s="17"/>
      <c r="S45" s="17"/>
      <c r="T45" s="18"/>
    </row>
    <row r="46" spans="1:20" s="18" customFormat="1" ht="26.25" customHeight="1" x14ac:dyDescent="0.25">
      <c r="A46" s="10"/>
      <c r="B46" s="20"/>
      <c r="C46" s="20"/>
      <c r="D46" s="21"/>
      <c r="E46" s="16"/>
      <c r="F46" s="17"/>
      <c r="G46" s="17"/>
      <c r="H46" s="16"/>
      <c r="I46" s="17"/>
      <c r="J46" s="17"/>
      <c r="K46" s="16"/>
      <c r="L46" s="17"/>
      <c r="M46" s="17"/>
      <c r="N46" s="22"/>
      <c r="O46" s="23"/>
      <c r="P46" s="24"/>
      <c r="Q46" s="16"/>
      <c r="R46" s="17"/>
      <c r="S46" s="17"/>
    </row>
    <row r="47" spans="1:20" s="18" customFormat="1" ht="26.25" customHeight="1" x14ac:dyDescent="0.25">
      <c r="A47" s="10"/>
      <c r="B47" s="20"/>
      <c r="C47" s="20"/>
      <c r="D47" s="21"/>
      <c r="E47" s="16"/>
      <c r="F47" s="17"/>
      <c r="G47" s="17"/>
      <c r="H47" s="16"/>
      <c r="I47" s="17"/>
      <c r="J47" s="17"/>
      <c r="K47" s="16"/>
      <c r="L47" s="17"/>
      <c r="M47" s="17"/>
      <c r="N47" s="22"/>
      <c r="O47" s="23"/>
      <c r="P47" s="25"/>
      <c r="Q47" s="16"/>
      <c r="R47" s="17"/>
      <c r="S47" s="17"/>
    </row>
  </sheetData>
  <autoFilter ref="A3:S42"/>
  <mergeCells count="10">
    <mergeCell ref="A1:A3"/>
    <mergeCell ref="B1:B3"/>
    <mergeCell ref="C1:C3"/>
    <mergeCell ref="D1:D3"/>
    <mergeCell ref="E1:S1"/>
    <mergeCell ref="E2:G2"/>
    <mergeCell ref="H2:J2"/>
    <mergeCell ref="K2:M2"/>
    <mergeCell ref="N2:P2"/>
    <mergeCell ref="Q2:S2"/>
  </mergeCells>
  <conditionalFormatting sqref="E4:P42">
    <cfRule type="expression" dxfId="19" priority="8" stopIfTrue="1">
      <formula>#REF!="Học lại"</formula>
    </cfRule>
  </conditionalFormatting>
  <conditionalFormatting sqref="Q4:S42">
    <cfRule type="expression" dxfId="18" priority="4" stopIfTrue="1">
      <formula>#REF!="Học lại"</formula>
    </cfRule>
  </conditionalFormatting>
  <conditionalFormatting sqref="E44:E45">
    <cfRule type="expression" dxfId="17" priority="1" stopIfTrue="1">
      <formula>#REF!="Học lại"</formula>
    </cfRule>
  </conditionalFormatting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42"/>
  <sheetViews>
    <sheetView zoomScale="85" zoomScaleNormal="85" workbookViewId="0">
      <pane xSplit="4" ySplit="3" topLeftCell="E4" activePane="bottomRight" state="frozen"/>
      <selection activeCell="M60" sqref="M60"/>
      <selection pane="topRight" activeCell="M60" sqref="M60"/>
      <selection pane="bottomLeft" activeCell="M60" sqref="M60"/>
      <selection pane="bottomRight" activeCell="B1" sqref="B1:B1048576"/>
    </sheetView>
  </sheetViews>
  <sheetFormatPr defaultRowHeight="15" x14ac:dyDescent="0.25"/>
  <cols>
    <col min="1" max="1" width="4.28515625" style="11" customWidth="1"/>
    <col min="2" max="2" width="14.7109375" hidden="1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9" width="5.7109375" style="8" customWidth="1"/>
    <col min="10" max="10" width="6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15.75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4.95" customHeight="1" x14ac:dyDescent="0.25">
      <c r="A4" s="9">
        <v>1</v>
      </c>
      <c r="B4" s="66">
        <v>141</v>
      </c>
      <c r="C4" s="56" t="s">
        <v>300</v>
      </c>
      <c r="D4" s="65" t="s">
        <v>76</v>
      </c>
      <c r="E4" s="19">
        <f>VLOOKUP($B4,'[7]2.PL'!$B$6:$T$44,10,0)</f>
        <v>8</v>
      </c>
      <c r="F4" s="19"/>
      <c r="G4" s="19" t="str">
        <f>VLOOKUP($B4,'[7]2.PL'!$B$6:$T$44,16,0)</f>
        <v/>
      </c>
      <c r="H4" s="19">
        <f>VLOOKUP($B4,'[7]1.CT'!$B$6:$T$45,10,0)</f>
        <v>5</v>
      </c>
      <c r="I4" s="19"/>
      <c r="J4" s="19" t="str">
        <f>VLOOKUP($B4,'[7]1.CT'!$B$6:$T$45,16,0)</f>
        <v/>
      </c>
      <c r="K4" s="19">
        <f>VLOOKUP($B4,'[7]3.GDQP-AN'!$B$6:$T$44,10,0)</f>
        <v>7.5</v>
      </c>
      <c r="L4" s="19"/>
      <c r="M4" s="19" t="str">
        <f>VLOOKUP($B4,'[7]3.GDQP-AN'!$B$6:$T$44,16,0)</f>
        <v/>
      </c>
      <c r="N4" s="19">
        <f>VLOOKUP($B4,'[7]4.GDTC'!$B$6:$T$45,10,0)</f>
        <v>7</v>
      </c>
      <c r="O4" s="19"/>
      <c r="P4" s="19" t="str">
        <f>VLOOKUP($B4,'[7]4.GDTC'!$B$6:$T$45,16,0)</f>
        <v/>
      </c>
      <c r="Q4" s="13">
        <f>VLOOKUP($B4,'[7]5.AVGT1'!$B$6:$V$43,20,0)</f>
        <v>0.5</v>
      </c>
      <c r="R4" s="13">
        <f>VLOOKUP($B4,'[7]5.AVGT1'!$B$6:$V$43,21,0)</f>
        <v>1.6</v>
      </c>
      <c r="S4" s="19"/>
    </row>
    <row r="5" spans="1:19" s="7" customFormat="1" ht="24.95" customHeight="1" x14ac:dyDescent="0.25">
      <c r="A5" s="9">
        <v>2</v>
      </c>
      <c r="B5" s="66">
        <v>142</v>
      </c>
      <c r="C5" s="56" t="s">
        <v>301</v>
      </c>
      <c r="D5" s="65" t="s">
        <v>80</v>
      </c>
      <c r="E5" s="19">
        <f>VLOOKUP($B5,'[7]2.PL'!$B$6:$T$44,10,0)</f>
        <v>7</v>
      </c>
      <c r="F5" s="19"/>
      <c r="G5" s="19" t="str">
        <f>VLOOKUP($B5,'[7]2.PL'!$B$6:$T$44,16,0)</f>
        <v/>
      </c>
      <c r="H5" s="19">
        <f>VLOOKUP($B5,'[7]1.CT'!$B$6:$T$45,10,0)</f>
        <v>7</v>
      </c>
      <c r="I5" s="19"/>
      <c r="J5" s="19" t="str">
        <f>VLOOKUP($B5,'[7]1.CT'!$B$6:$T$45,16,0)</f>
        <v/>
      </c>
      <c r="K5" s="19">
        <f>VLOOKUP($B5,'[7]3.GDQP-AN'!$B$6:$T$44,10,0)</f>
        <v>8</v>
      </c>
      <c r="L5" s="19"/>
      <c r="M5" s="19" t="str">
        <f>VLOOKUP($B5,'[7]3.GDQP-AN'!$B$6:$T$44,16,0)</f>
        <v/>
      </c>
      <c r="N5" s="19">
        <f>VLOOKUP($B5,'[7]4.GDTC'!$B$6:$T$45,10,0)</f>
        <v>8</v>
      </c>
      <c r="O5" s="19"/>
      <c r="P5" s="19" t="str">
        <f>VLOOKUP($B5,'[7]4.GDTC'!$B$6:$T$45,16,0)</f>
        <v/>
      </c>
      <c r="Q5" s="19">
        <f>VLOOKUP($B5,'[7]5.AVGT1'!$B$6:$V$43,20,0)</f>
        <v>1.8</v>
      </c>
      <c r="R5" s="19">
        <f>VLOOKUP($B5,'[7]5.AVGT1'!$B$6:$V$43,21,0)</f>
        <v>6.8</v>
      </c>
      <c r="S5" s="19"/>
    </row>
    <row r="6" spans="1:19" s="7" customFormat="1" ht="24.95" customHeight="1" x14ac:dyDescent="0.25">
      <c r="A6" s="9">
        <v>3</v>
      </c>
      <c r="B6" s="66">
        <v>143</v>
      </c>
      <c r="C6" s="56" t="s">
        <v>302</v>
      </c>
      <c r="D6" s="65" t="s">
        <v>46</v>
      </c>
      <c r="E6" s="19">
        <f>VLOOKUP($B6,'[7]2.PL'!$B$6:$T$44,10,0)</f>
        <v>9.5</v>
      </c>
      <c r="F6" s="19"/>
      <c r="G6" s="19" t="str">
        <f>VLOOKUP($B6,'[7]2.PL'!$B$6:$T$44,16,0)</f>
        <v/>
      </c>
      <c r="H6" s="19">
        <f>VLOOKUP($B6,'[7]1.CT'!$B$6:$T$45,10,0)</f>
        <v>7</v>
      </c>
      <c r="I6" s="19"/>
      <c r="J6" s="19" t="str">
        <f>VLOOKUP($B6,'[7]1.CT'!$B$6:$T$45,16,0)</f>
        <v/>
      </c>
      <c r="K6" s="19">
        <f>VLOOKUP($B6,'[7]3.GDQP-AN'!$B$6:$T$44,10,0)</f>
        <v>8</v>
      </c>
      <c r="L6" s="19"/>
      <c r="M6" s="19" t="str">
        <f>VLOOKUP($B6,'[7]3.GDQP-AN'!$B$6:$T$44,16,0)</f>
        <v/>
      </c>
      <c r="N6" s="19">
        <f>VLOOKUP($B6,'[7]4.GDTC'!$B$6:$T$45,10,0)</f>
        <v>8</v>
      </c>
      <c r="O6" s="19"/>
      <c r="P6" s="19" t="str">
        <f>VLOOKUP($B6,'[7]4.GDTC'!$B$6:$T$45,16,0)</f>
        <v/>
      </c>
      <c r="Q6" s="13">
        <f>VLOOKUP($B6,'[7]5.AVGT1'!$B$6:$V$43,20,0)</f>
        <v>0.7</v>
      </c>
      <c r="R6" s="19">
        <f>VLOOKUP($B6,'[7]5.AVGT1'!$B$6:$V$43,21,0)</f>
        <v>5</v>
      </c>
      <c r="S6" s="19"/>
    </row>
    <row r="7" spans="1:19" s="7" customFormat="1" ht="24.95" customHeight="1" x14ac:dyDescent="0.25">
      <c r="A7" s="9">
        <v>4</v>
      </c>
      <c r="B7" s="66">
        <v>144</v>
      </c>
      <c r="C7" s="56" t="s">
        <v>303</v>
      </c>
      <c r="D7" s="65" t="s">
        <v>304</v>
      </c>
      <c r="E7" s="19">
        <f>VLOOKUP($B7,'[7]2.PL'!$B$6:$T$44,10,0)</f>
        <v>6.5</v>
      </c>
      <c r="F7" s="19"/>
      <c r="G7" s="19" t="str">
        <f>VLOOKUP($B7,'[7]2.PL'!$B$6:$T$44,16,0)</f>
        <v/>
      </c>
      <c r="H7" s="19">
        <f>VLOOKUP($B7,'[7]1.CT'!$B$6:$T$45,10,0)</f>
        <v>7</v>
      </c>
      <c r="I7" s="19"/>
      <c r="J7" s="19" t="str">
        <f>VLOOKUP($B7,'[7]1.CT'!$B$6:$T$45,16,0)</f>
        <v/>
      </c>
      <c r="K7" s="19">
        <f>VLOOKUP($B7,'[7]3.GDQP-AN'!$B$6:$T$44,10,0)</f>
        <v>7</v>
      </c>
      <c r="L7" s="19"/>
      <c r="M7" s="19" t="str">
        <f>VLOOKUP($B7,'[7]3.GDQP-AN'!$B$6:$T$44,16,0)</f>
        <v/>
      </c>
      <c r="N7" s="19">
        <f>VLOOKUP($B7,'[7]4.GDTC'!$B$6:$T$45,10,0)</f>
        <v>7</v>
      </c>
      <c r="O7" s="19"/>
      <c r="P7" s="19" t="str">
        <f>VLOOKUP($B7,'[7]4.GDTC'!$B$6:$T$45,16,0)</f>
        <v/>
      </c>
      <c r="Q7" s="13">
        <f>VLOOKUP($B7,'[7]5.AVGT1'!$B$6:$V$43,20,0)</f>
        <v>0.4</v>
      </c>
      <c r="R7" s="19">
        <f>VLOOKUP($B7,'[7]5.AVGT1'!$B$6:$V$43,21,0)</f>
        <v>5.6</v>
      </c>
      <c r="S7" s="19"/>
    </row>
    <row r="8" spans="1:19" s="7" customFormat="1" ht="24.95" customHeight="1" x14ac:dyDescent="0.25">
      <c r="A8" s="9">
        <v>5</v>
      </c>
      <c r="B8" s="66">
        <v>145</v>
      </c>
      <c r="C8" s="56" t="s">
        <v>305</v>
      </c>
      <c r="D8" s="65" t="s">
        <v>306</v>
      </c>
      <c r="E8" s="19">
        <f>VLOOKUP($B8,'[7]2.PL'!$B$6:$T$44,10,0)</f>
        <v>7</v>
      </c>
      <c r="F8" s="19"/>
      <c r="G8" s="19" t="str">
        <f>VLOOKUP($B8,'[7]2.PL'!$B$6:$T$44,16,0)</f>
        <v/>
      </c>
      <c r="H8" s="19">
        <f>VLOOKUP($B8,'[7]1.CT'!$B$6:$T$45,10,0)</f>
        <v>6</v>
      </c>
      <c r="I8" s="19"/>
      <c r="J8" s="19" t="str">
        <f>VLOOKUP($B8,'[7]1.CT'!$B$6:$T$45,16,0)</f>
        <v/>
      </c>
      <c r="K8" s="19">
        <f>VLOOKUP($B8,'[7]3.GDQP-AN'!$B$6:$T$44,10,0)</f>
        <v>8.5</v>
      </c>
      <c r="L8" s="19"/>
      <c r="M8" s="19" t="str">
        <f>VLOOKUP($B8,'[7]3.GDQP-AN'!$B$6:$T$44,16,0)</f>
        <v/>
      </c>
      <c r="N8" s="19">
        <f>VLOOKUP($B8,'[7]4.GDTC'!$B$6:$T$45,10,0)</f>
        <v>8</v>
      </c>
      <c r="O8" s="19"/>
      <c r="P8" s="19" t="str">
        <f>VLOOKUP($B8,'[7]4.GDTC'!$B$6:$T$45,16,0)</f>
        <v/>
      </c>
      <c r="Q8" s="13">
        <f>VLOOKUP($B8,'[7]5.AVGT1'!$B$6:$V$43,20,0)</f>
        <v>0.8</v>
      </c>
      <c r="R8" s="13">
        <f>VLOOKUP($B8,'[7]5.AVGT1'!$B$6:$V$43,21,0)</f>
        <v>3</v>
      </c>
      <c r="S8" s="19"/>
    </row>
    <row r="9" spans="1:19" s="7" customFormat="1" ht="24.95" customHeight="1" x14ac:dyDescent="0.25">
      <c r="A9" s="9">
        <v>6</v>
      </c>
      <c r="B9" s="66">
        <v>146</v>
      </c>
      <c r="C9" s="56" t="s">
        <v>307</v>
      </c>
      <c r="D9" s="65" t="s">
        <v>112</v>
      </c>
      <c r="E9" s="19">
        <f>VLOOKUP($B9,'[7]2.PL'!$B$6:$T$44,10,0)</f>
        <v>5</v>
      </c>
      <c r="F9" s="19"/>
      <c r="G9" s="19" t="str">
        <f>VLOOKUP($B9,'[7]2.PL'!$B$6:$T$44,16,0)</f>
        <v/>
      </c>
      <c r="H9" s="19">
        <f>VLOOKUP($B9,'[7]1.CT'!$B$6:$T$45,10,0)</f>
        <v>5</v>
      </c>
      <c r="I9" s="19"/>
      <c r="J9" s="19" t="str">
        <f>VLOOKUP($B9,'[7]1.CT'!$B$6:$T$45,16,0)</f>
        <v/>
      </c>
      <c r="K9" s="19">
        <f>VLOOKUP($B9,'[7]3.GDQP-AN'!$B$6:$T$44,10,0)</f>
        <v>7</v>
      </c>
      <c r="L9" s="19"/>
      <c r="M9" s="19" t="str">
        <f>VLOOKUP($B9,'[7]3.GDQP-AN'!$B$6:$T$44,16,0)</f>
        <v/>
      </c>
      <c r="N9" s="19">
        <f>VLOOKUP($B9,'[7]4.GDTC'!$B$6:$T$45,10,0)</f>
        <v>7</v>
      </c>
      <c r="O9" s="19"/>
      <c r="P9" s="19" t="str">
        <f>VLOOKUP($B9,'[7]4.GDTC'!$B$6:$T$45,16,0)</f>
        <v/>
      </c>
      <c r="Q9" s="13">
        <f>VLOOKUP($B9,'[7]5.AVGT1'!$B$6:$V$43,20,0)</f>
        <v>0</v>
      </c>
      <c r="R9" s="13">
        <f>VLOOKUP($B9,'[7]5.AVGT1'!$B$6:$V$43,21,0)</f>
        <v>0</v>
      </c>
      <c r="S9" s="19"/>
    </row>
    <row r="10" spans="1:19" s="7" customFormat="1" ht="24.95" customHeight="1" x14ac:dyDescent="0.25">
      <c r="A10" s="9">
        <v>7</v>
      </c>
      <c r="B10" s="66">
        <v>147</v>
      </c>
      <c r="C10" s="56" t="s">
        <v>308</v>
      </c>
      <c r="D10" s="65" t="s">
        <v>53</v>
      </c>
      <c r="E10" s="19">
        <f>VLOOKUP($B10,'[7]2.PL'!$B$6:$T$44,10,0)</f>
        <v>7</v>
      </c>
      <c r="F10" s="19"/>
      <c r="G10" s="19" t="str">
        <f>VLOOKUP($B10,'[7]2.PL'!$B$6:$T$44,16,0)</f>
        <v/>
      </c>
      <c r="H10" s="19">
        <f>VLOOKUP($B10,'[7]1.CT'!$B$6:$T$45,10,0)</f>
        <v>5</v>
      </c>
      <c r="I10" s="19"/>
      <c r="J10" s="19" t="str">
        <f>VLOOKUP($B10,'[7]1.CT'!$B$6:$T$45,16,0)</f>
        <v/>
      </c>
      <c r="K10" s="19">
        <f>VLOOKUP($B10,'[7]3.GDQP-AN'!$B$6:$T$44,10,0)</f>
        <v>7.5</v>
      </c>
      <c r="L10" s="19"/>
      <c r="M10" s="19" t="str">
        <f>VLOOKUP($B10,'[7]3.GDQP-AN'!$B$6:$T$44,16,0)</f>
        <v/>
      </c>
      <c r="N10" s="19">
        <f>VLOOKUP($B10,'[7]4.GDTC'!$B$6:$T$45,10,0)</f>
        <v>7</v>
      </c>
      <c r="O10" s="19"/>
      <c r="P10" s="19" t="str">
        <f>VLOOKUP($B10,'[7]4.GDTC'!$B$6:$T$45,16,0)</f>
        <v/>
      </c>
      <c r="Q10" s="19">
        <f>VLOOKUP($B10,'[7]5.AVGT1'!$B$6:$V$43,20,0)</f>
        <v>1</v>
      </c>
      <c r="R10" s="19">
        <f>VLOOKUP($B10,'[7]5.AVGT1'!$B$6:$V$43,21,0)</f>
        <v>6.6</v>
      </c>
      <c r="S10" s="19"/>
    </row>
    <row r="11" spans="1:19" ht="24.95" customHeight="1" x14ac:dyDescent="0.25">
      <c r="A11" s="9">
        <v>8</v>
      </c>
      <c r="B11" s="66">
        <v>148</v>
      </c>
      <c r="C11" s="56" t="s">
        <v>309</v>
      </c>
      <c r="D11" s="65" t="s">
        <v>34</v>
      </c>
      <c r="E11" s="19">
        <f>VLOOKUP($B11,'[7]2.PL'!$B$6:$T$44,10,0)</f>
        <v>9.5</v>
      </c>
      <c r="F11" s="19"/>
      <c r="G11" s="19" t="str">
        <f>VLOOKUP($B11,'[7]2.PL'!$B$6:$T$44,16,0)</f>
        <v/>
      </c>
      <c r="H11" s="19">
        <f>VLOOKUP($B11,'[7]1.CT'!$B$6:$T$45,10,0)</f>
        <v>7</v>
      </c>
      <c r="I11" s="19"/>
      <c r="J11" s="19" t="str">
        <f>VLOOKUP($B11,'[7]1.CT'!$B$6:$T$45,16,0)</f>
        <v/>
      </c>
      <c r="K11" s="19">
        <f>VLOOKUP($B11,'[7]3.GDQP-AN'!$B$6:$T$44,10,0)</f>
        <v>8</v>
      </c>
      <c r="L11" s="19"/>
      <c r="M11" s="19" t="str">
        <f>VLOOKUP($B11,'[7]3.GDQP-AN'!$B$6:$T$44,16,0)</f>
        <v/>
      </c>
      <c r="N11" s="19">
        <f>VLOOKUP($B11,'[7]4.GDTC'!$B$6:$T$45,10,0)</f>
        <v>8</v>
      </c>
      <c r="O11" s="19"/>
      <c r="P11" s="19" t="str">
        <f>VLOOKUP($B11,'[7]4.GDTC'!$B$6:$T$45,16,0)</f>
        <v/>
      </c>
      <c r="Q11" s="19">
        <f>VLOOKUP($B11,'[7]5.AVGT1'!$B$6:$V$43,20,0)</f>
        <v>1.8</v>
      </c>
      <c r="R11" s="19">
        <f>VLOOKUP($B11,'[7]5.AVGT1'!$B$6:$V$43,21,0)</f>
        <v>6.1</v>
      </c>
      <c r="S11" s="19"/>
    </row>
    <row r="12" spans="1:19" ht="24.95" customHeight="1" x14ac:dyDescent="0.25">
      <c r="A12" s="9">
        <v>9</v>
      </c>
      <c r="B12" s="66">
        <v>149</v>
      </c>
      <c r="C12" s="56" t="s">
        <v>242</v>
      </c>
      <c r="D12" s="65" t="s">
        <v>45</v>
      </c>
      <c r="E12" s="19">
        <f>VLOOKUP($B12,'[7]2.PL'!$B$6:$T$44,10,0)</f>
        <v>8</v>
      </c>
      <c r="F12" s="19"/>
      <c r="G12" s="19" t="str">
        <f>VLOOKUP($B12,'[7]2.PL'!$B$6:$T$44,16,0)</f>
        <v/>
      </c>
      <c r="H12" s="19">
        <f>VLOOKUP($B12,'[7]1.CT'!$B$6:$T$45,10,0)</f>
        <v>7</v>
      </c>
      <c r="I12" s="19"/>
      <c r="J12" s="19" t="str">
        <f>VLOOKUP($B12,'[7]1.CT'!$B$6:$T$45,16,0)</f>
        <v/>
      </c>
      <c r="K12" s="19">
        <f>VLOOKUP($B12,'[7]3.GDQP-AN'!$B$6:$T$44,10,0)</f>
        <v>8.5</v>
      </c>
      <c r="L12" s="19"/>
      <c r="M12" s="19" t="str">
        <f>VLOOKUP($B12,'[7]3.GDQP-AN'!$B$6:$T$44,16,0)</f>
        <v/>
      </c>
      <c r="N12" s="19">
        <f>VLOOKUP($B12,'[7]4.GDTC'!$B$6:$T$45,10,0)</f>
        <v>8</v>
      </c>
      <c r="O12" s="19"/>
      <c r="P12" s="19" t="str">
        <f>VLOOKUP($B12,'[7]4.GDTC'!$B$6:$T$45,16,0)</f>
        <v/>
      </c>
      <c r="Q12" s="19">
        <f>VLOOKUP($B12,'[7]5.AVGT1'!$B$6:$V$43,20,0)</f>
        <v>1</v>
      </c>
      <c r="R12" s="19">
        <f>VLOOKUP($B12,'[7]5.AVGT1'!$B$6:$V$43,21,0)</f>
        <v>5.4</v>
      </c>
      <c r="S12" s="19"/>
    </row>
    <row r="13" spans="1:19" ht="24.95" customHeight="1" x14ac:dyDescent="0.25">
      <c r="A13" s="9">
        <v>10</v>
      </c>
      <c r="B13" s="66">
        <v>150</v>
      </c>
      <c r="C13" s="56" t="s">
        <v>310</v>
      </c>
      <c r="D13" s="65" t="s">
        <v>128</v>
      </c>
      <c r="E13" s="19">
        <f>VLOOKUP($B13,'[7]2.PL'!$B$6:$T$44,10,0)</f>
        <v>6.5</v>
      </c>
      <c r="F13" s="19"/>
      <c r="G13" s="19" t="str">
        <f>VLOOKUP($B13,'[7]2.PL'!$B$6:$T$44,16,0)</f>
        <v/>
      </c>
      <c r="H13" s="19">
        <f>VLOOKUP($B13,'[7]1.CT'!$B$6:$T$45,10,0)</f>
        <v>8</v>
      </c>
      <c r="I13" s="19"/>
      <c r="J13" s="19" t="str">
        <f>VLOOKUP($B13,'[7]1.CT'!$B$6:$T$45,16,0)</f>
        <v/>
      </c>
      <c r="K13" s="19">
        <f>VLOOKUP($B13,'[7]3.GDQP-AN'!$B$6:$T$44,10,0)</f>
        <v>8.5</v>
      </c>
      <c r="L13" s="19"/>
      <c r="M13" s="19" t="str">
        <f>VLOOKUP($B13,'[7]3.GDQP-AN'!$B$6:$T$44,16,0)</f>
        <v/>
      </c>
      <c r="N13" s="19">
        <f>VLOOKUP($B13,'[7]4.GDTC'!$B$6:$T$45,10,0)</f>
        <v>8</v>
      </c>
      <c r="O13" s="19"/>
      <c r="P13" s="19" t="str">
        <f>VLOOKUP($B13,'[7]4.GDTC'!$B$6:$T$45,16,0)</f>
        <v/>
      </c>
      <c r="Q13" s="19">
        <f>VLOOKUP($B13,'[7]5.AVGT1'!$B$6:$V$43,20,0)</f>
        <v>1.9</v>
      </c>
      <c r="R13" s="19">
        <f>VLOOKUP($B13,'[7]5.AVGT1'!$B$6:$V$43,21,0)</f>
        <v>6.8</v>
      </c>
      <c r="S13" s="19"/>
    </row>
    <row r="14" spans="1:19" ht="24.95" customHeight="1" x14ac:dyDescent="0.25">
      <c r="A14" s="9">
        <v>11</v>
      </c>
      <c r="B14" s="66">
        <v>151</v>
      </c>
      <c r="C14" s="56" t="s">
        <v>311</v>
      </c>
      <c r="D14" s="65" t="s">
        <v>96</v>
      </c>
      <c r="E14" s="19">
        <f>VLOOKUP($B14,'[7]2.PL'!$B$6:$T$44,10,0)</f>
        <v>6.5</v>
      </c>
      <c r="F14" s="19"/>
      <c r="G14" s="19" t="str">
        <f>VLOOKUP($B14,'[7]2.PL'!$B$6:$T$44,16,0)</f>
        <v/>
      </c>
      <c r="H14" s="19">
        <f>VLOOKUP($B14,'[7]1.CT'!$B$6:$T$45,10,0)</f>
        <v>7.5</v>
      </c>
      <c r="I14" s="19"/>
      <c r="J14" s="19" t="str">
        <f>VLOOKUP($B14,'[7]1.CT'!$B$6:$T$45,16,0)</f>
        <v/>
      </c>
      <c r="K14" s="19">
        <f>VLOOKUP($B14,'[7]3.GDQP-AN'!$B$6:$T$44,10,0)</f>
        <v>7</v>
      </c>
      <c r="L14" s="19"/>
      <c r="M14" s="19" t="str">
        <f>VLOOKUP($B14,'[7]3.GDQP-AN'!$B$6:$T$44,16,0)</f>
        <v/>
      </c>
      <c r="N14" s="19">
        <f>VLOOKUP($B14,'[7]4.GDTC'!$B$6:$T$45,10,0)</f>
        <v>7</v>
      </c>
      <c r="O14" s="19"/>
      <c r="P14" s="19" t="str">
        <f>VLOOKUP($B14,'[7]4.GDTC'!$B$6:$T$45,16,0)</f>
        <v/>
      </c>
      <c r="Q14" s="19">
        <f>VLOOKUP($B14,'[7]5.AVGT1'!$B$6:$V$43,20,0)</f>
        <v>1</v>
      </c>
      <c r="R14" s="19">
        <f>VLOOKUP($B14,'[7]5.AVGT1'!$B$6:$V$43,21,0)</f>
        <v>4.3</v>
      </c>
      <c r="S14" s="19"/>
    </row>
    <row r="15" spans="1:19" s="12" customFormat="1" ht="24.95" customHeight="1" x14ac:dyDescent="0.25">
      <c r="A15" s="9">
        <v>12</v>
      </c>
      <c r="B15" s="66">
        <v>152</v>
      </c>
      <c r="C15" s="56" t="s">
        <v>312</v>
      </c>
      <c r="D15" s="65" t="s">
        <v>9</v>
      </c>
      <c r="E15" s="19">
        <f>VLOOKUP($B15,'[7]2.PL'!$B$6:$T$44,10,0)</f>
        <v>7.5</v>
      </c>
      <c r="F15" s="19"/>
      <c r="G15" s="19" t="str">
        <f>VLOOKUP($B15,'[7]2.PL'!$B$6:$T$44,16,0)</f>
        <v/>
      </c>
      <c r="H15" s="19">
        <f>VLOOKUP($B15,'[7]1.CT'!$B$6:$T$45,10,0)</f>
        <v>7.5</v>
      </c>
      <c r="I15" s="19"/>
      <c r="J15" s="19" t="str">
        <f>VLOOKUP($B15,'[7]1.CT'!$B$6:$T$45,16,0)</f>
        <v/>
      </c>
      <c r="K15" s="19">
        <f>VLOOKUP($B15,'[7]3.GDQP-AN'!$B$6:$T$44,10,0)</f>
        <v>7</v>
      </c>
      <c r="L15" s="19"/>
      <c r="M15" s="19" t="str">
        <f>VLOOKUP($B15,'[7]3.GDQP-AN'!$B$6:$T$44,16,0)</f>
        <v/>
      </c>
      <c r="N15" s="19">
        <f>VLOOKUP($B15,'[7]4.GDTC'!$B$6:$T$45,10,0)</f>
        <v>7</v>
      </c>
      <c r="O15" s="19"/>
      <c r="P15" s="19" t="str">
        <f>VLOOKUP($B15,'[7]4.GDTC'!$B$6:$T$45,16,0)</f>
        <v/>
      </c>
      <c r="Q15" s="19">
        <f>VLOOKUP($B15,'[7]5.AVGT1'!$B$6:$V$43,20,0)</f>
        <v>1.7</v>
      </c>
      <c r="R15" s="19">
        <f>VLOOKUP($B15,'[7]5.AVGT1'!$B$6:$V$43,21,0)</f>
        <v>6</v>
      </c>
      <c r="S15" s="19"/>
    </row>
    <row r="16" spans="1:19" s="12" customFormat="1" ht="24.95" customHeight="1" x14ac:dyDescent="0.25">
      <c r="A16" s="9">
        <v>13</v>
      </c>
      <c r="B16" s="66">
        <v>153</v>
      </c>
      <c r="C16" s="56" t="s">
        <v>313</v>
      </c>
      <c r="D16" s="65" t="s">
        <v>106</v>
      </c>
      <c r="E16" s="19">
        <f>VLOOKUP($B16,'[7]2.PL'!$B$6:$T$44,10,0)</f>
        <v>7</v>
      </c>
      <c r="F16" s="19"/>
      <c r="G16" s="19" t="str">
        <f>VLOOKUP($B16,'[7]2.PL'!$B$6:$T$44,16,0)</f>
        <v/>
      </c>
      <c r="H16" s="19">
        <f>VLOOKUP($B16,'[7]1.CT'!$B$6:$T$45,10,0)</f>
        <v>7.5</v>
      </c>
      <c r="I16" s="19"/>
      <c r="J16" s="19" t="str">
        <f>VLOOKUP($B16,'[7]1.CT'!$B$6:$T$45,16,0)</f>
        <v/>
      </c>
      <c r="K16" s="19">
        <f>VLOOKUP($B16,'[7]3.GDQP-AN'!$B$6:$T$44,10,0)</f>
        <v>7</v>
      </c>
      <c r="L16" s="19"/>
      <c r="M16" s="19" t="str">
        <f>VLOOKUP($B16,'[7]3.GDQP-AN'!$B$6:$T$44,16,0)</f>
        <v/>
      </c>
      <c r="N16" s="19">
        <f>VLOOKUP($B16,'[7]4.GDTC'!$B$6:$T$45,10,0)</f>
        <v>7</v>
      </c>
      <c r="O16" s="19"/>
      <c r="P16" s="19" t="str">
        <f>VLOOKUP($B16,'[7]4.GDTC'!$B$6:$T$45,16,0)</f>
        <v/>
      </c>
      <c r="Q16" s="19">
        <f>VLOOKUP($B16,'[7]5.AVGT1'!$B$6:$V$43,20,0)</f>
        <v>1</v>
      </c>
      <c r="R16" s="19">
        <f>VLOOKUP($B16,'[7]5.AVGT1'!$B$6:$V$43,21,0)</f>
        <v>5.2</v>
      </c>
      <c r="S16" s="19"/>
    </row>
    <row r="17" spans="1:19" s="12" customFormat="1" ht="24.95" customHeight="1" x14ac:dyDescent="0.25">
      <c r="A17" s="9">
        <v>14</v>
      </c>
      <c r="B17" s="66">
        <v>154</v>
      </c>
      <c r="C17" s="56" t="s">
        <v>314</v>
      </c>
      <c r="D17" s="65" t="s">
        <v>14</v>
      </c>
      <c r="E17" s="19">
        <f>VLOOKUP($B17,'[7]2.PL'!$B$6:$T$44,10,0)</f>
        <v>7.5</v>
      </c>
      <c r="F17" s="19"/>
      <c r="G17" s="19" t="str">
        <f>VLOOKUP($B17,'[7]2.PL'!$B$6:$T$44,16,0)</f>
        <v/>
      </c>
      <c r="H17" s="19">
        <f>VLOOKUP($B17,'[7]1.CT'!$B$6:$T$45,10,0)</f>
        <v>7</v>
      </c>
      <c r="I17" s="19"/>
      <c r="J17" s="19" t="str">
        <f>VLOOKUP($B17,'[7]1.CT'!$B$6:$T$45,16,0)</f>
        <v/>
      </c>
      <c r="K17" s="19">
        <f>VLOOKUP($B17,'[7]3.GDQP-AN'!$B$6:$T$44,10,0)</f>
        <v>9</v>
      </c>
      <c r="L17" s="19"/>
      <c r="M17" s="19" t="str">
        <f>VLOOKUP($B17,'[7]3.GDQP-AN'!$B$6:$T$44,16,0)</f>
        <v/>
      </c>
      <c r="N17" s="19">
        <f>VLOOKUP($B17,'[7]4.GDTC'!$B$6:$T$45,10,0)</f>
        <v>9</v>
      </c>
      <c r="O17" s="19"/>
      <c r="P17" s="19" t="str">
        <f>VLOOKUP($B17,'[7]4.GDTC'!$B$6:$T$45,16,0)</f>
        <v/>
      </c>
      <c r="Q17" s="13">
        <f>VLOOKUP($B17,'[7]5.AVGT1'!$B$6:$V$43,20,0)</f>
        <v>0.8</v>
      </c>
      <c r="R17" s="19">
        <f>VLOOKUP($B17,'[7]5.AVGT1'!$B$6:$V$43,21,0)</f>
        <v>4.8</v>
      </c>
      <c r="S17" s="19"/>
    </row>
    <row r="18" spans="1:19" ht="24.95" customHeight="1" x14ac:dyDescent="0.25">
      <c r="A18" s="9">
        <v>15</v>
      </c>
      <c r="B18" s="66">
        <v>155</v>
      </c>
      <c r="C18" s="56" t="s">
        <v>315</v>
      </c>
      <c r="D18" s="65" t="s">
        <v>154</v>
      </c>
      <c r="E18" s="19">
        <f>VLOOKUP($B18,'[7]2.PL'!$B$6:$T$44,10,0)</f>
        <v>7.5</v>
      </c>
      <c r="F18" s="19"/>
      <c r="G18" s="19" t="str">
        <f>VLOOKUP($B18,'[7]2.PL'!$B$6:$T$44,16,0)</f>
        <v/>
      </c>
      <c r="H18" s="19">
        <f>VLOOKUP($B18,'[7]1.CT'!$B$6:$T$45,10,0)</f>
        <v>6</v>
      </c>
      <c r="I18" s="19"/>
      <c r="J18" s="19" t="str">
        <f>VLOOKUP($B18,'[7]1.CT'!$B$6:$T$45,16,0)</f>
        <v/>
      </c>
      <c r="K18" s="19">
        <f>VLOOKUP($B18,'[7]3.GDQP-AN'!$B$6:$T$44,10,0)</f>
        <v>8.5</v>
      </c>
      <c r="L18" s="19"/>
      <c r="M18" s="19" t="str">
        <f>VLOOKUP($B18,'[7]3.GDQP-AN'!$B$6:$T$44,16,0)</f>
        <v/>
      </c>
      <c r="N18" s="19">
        <f>VLOOKUP($B18,'[7]4.GDTC'!$B$6:$T$45,10,0)</f>
        <v>8</v>
      </c>
      <c r="O18" s="19"/>
      <c r="P18" s="19" t="str">
        <f>VLOOKUP($B18,'[7]4.GDTC'!$B$6:$T$45,16,0)</f>
        <v/>
      </c>
      <c r="Q18" s="13">
        <f>VLOOKUP($B18,'[7]5.AVGT1'!$B$6:$V$43,20,0)</f>
        <v>0.5</v>
      </c>
      <c r="R18" s="19">
        <f>VLOOKUP($B18,'[7]5.AVGT1'!$B$6:$V$43,21,0)</f>
        <v>5.3</v>
      </c>
      <c r="S18" s="19"/>
    </row>
    <row r="19" spans="1:19" ht="24.95" customHeight="1" x14ac:dyDescent="0.25">
      <c r="A19" s="9">
        <v>16</v>
      </c>
      <c r="B19" s="66">
        <v>156</v>
      </c>
      <c r="C19" s="56" t="s">
        <v>316</v>
      </c>
      <c r="D19" s="65" t="s">
        <v>19</v>
      </c>
      <c r="E19" s="19">
        <f>VLOOKUP($B19,'[7]2.PL'!$B$6:$T$44,10,0)</f>
        <v>9</v>
      </c>
      <c r="F19" s="19"/>
      <c r="G19" s="19" t="str">
        <f>VLOOKUP($B19,'[7]2.PL'!$B$6:$T$44,16,0)</f>
        <v/>
      </c>
      <c r="H19" s="19">
        <f>VLOOKUP($B19,'[7]1.CT'!$B$6:$T$45,10,0)</f>
        <v>7</v>
      </c>
      <c r="I19" s="19"/>
      <c r="J19" s="19" t="str">
        <f>VLOOKUP($B19,'[7]1.CT'!$B$6:$T$45,16,0)</f>
        <v/>
      </c>
      <c r="K19" s="19">
        <f>VLOOKUP($B19,'[7]3.GDQP-AN'!$B$6:$T$44,10,0)</f>
        <v>8</v>
      </c>
      <c r="L19" s="19"/>
      <c r="M19" s="19" t="str">
        <f>VLOOKUP($B19,'[7]3.GDQP-AN'!$B$6:$T$44,16,0)</f>
        <v/>
      </c>
      <c r="N19" s="19">
        <f>VLOOKUP($B19,'[7]4.GDTC'!$B$6:$T$45,10,0)</f>
        <v>8</v>
      </c>
      <c r="O19" s="19"/>
      <c r="P19" s="19" t="str">
        <f>VLOOKUP($B19,'[7]4.GDTC'!$B$6:$T$45,16,0)</f>
        <v/>
      </c>
      <c r="Q19" s="19">
        <f>VLOOKUP($B19,'[7]5.AVGT1'!$B$6:$V$43,20,0)</f>
        <v>1.9</v>
      </c>
      <c r="R19" s="19">
        <f>VLOOKUP($B19,'[7]5.AVGT1'!$B$6:$V$43,21,0)</f>
        <v>7.3</v>
      </c>
      <c r="S19" s="19"/>
    </row>
    <row r="20" spans="1:19" ht="24.95" customHeight="1" x14ac:dyDescent="0.25">
      <c r="A20" s="9">
        <v>17</v>
      </c>
      <c r="B20" s="66">
        <v>157</v>
      </c>
      <c r="C20" s="56" t="s">
        <v>302</v>
      </c>
      <c r="D20" s="65" t="s">
        <v>19</v>
      </c>
      <c r="E20" s="19">
        <f>VLOOKUP($B20,'[7]2.PL'!$B$6:$T$44,10,0)</f>
        <v>9.5</v>
      </c>
      <c r="F20" s="19"/>
      <c r="G20" s="19" t="str">
        <f>VLOOKUP($B20,'[7]2.PL'!$B$6:$T$44,16,0)</f>
        <v/>
      </c>
      <c r="H20" s="19">
        <f>VLOOKUP($B20,'[7]1.CT'!$B$6:$T$45,10,0)</f>
        <v>6</v>
      </c>
      <c r="I20" s="19"/>
      <c r="J20" s="19" t="str">
        <f>VLOOKUP($B20,'[7]1.CT'!$B$6:$T$45,16,0)</f>
        <v/>
      </c>
      <c r="K20" s="19">
        <f>VLOOKUP($B20,'[7]3.GDQP-AN'!$B$6:$T$44,10,0)</f>
        <v>8.5</v>
      </c>
      <c r="L20" s="19"/>
      <c r="M20" s="19" t="str">
        <f>VLOOKUP($B20,'[7]3.GDQP-AN'!$B$6:$T$44,16,0)</f>
        <v/>
      </c>
      <c r="N20" s="19">
        <f>VLOOKUP($B20,'[7]4.GDTC'!$B$6:$T$45,10,0)</f>
        <v>8</v>
      </c>
      <c r="O20" s="19"/>
      <c r="P20" s="19" t="str">
        <f>VLOOKUP($B20,'[7]4.GDTC'!$B$6:$T$45,16,0)</f>
        <v/>
      </c>
      <c r="Q20" s="19">
        <f>VLOOKUP($B20,'[7]5.AVGT1'!$B$6:$V$43,20,0)</f>
        <v>1.9</v>
      </c>
      <c r="R20" s="19">
        <f>VLOOKUP($B20,'[7]5.AVGT1'!$B$6:$V$43,21,0)</f>
        <v>6.5</v>
      </c>
      <c r="S20" s="19"/>
    </row>
    <row r="21" spans="1:19" s="15" customFormat="1" ht="24.95" customHeight="1" x14ac:dyDescent="0.25">
      <c r="A21" s="9">
        <v>18</v>
      </c>
      <c r="B21" s="66">
        <v>158</v>
      </c>
      <c r="C21" s="56" t="s">
        <v>317</v>
      </c>
      <c r="D21" s="65" t="s">
        <v>18</v>
      </c>
      <c r="E21" s="19">
        <f>VLOOKUP($B21,'[7]2.PL'!$B$6:$T$44,10,0)</f>
        <v>8</v>
      </c>
      <c r="F21" s="19"/>
      <c r="G21" s="19" t="str">
        <f>VLOOKUP($B21,'[7]2.PL'!$B$6:$T$44,16,0)</f>
        <v/>
      </c>
      <c r="H21" s="19">
        <f>VLOOKUP($B21,'[7]1.CT'!$B$6:$T$45,10,0)</f>
        <v>6</v>
      </c>
      <c r="I21" s="19"/>
      <c r="J21" s="19" t="str">
        <f>VLOOKUP($B21,'[7]1.CT'!$B$6:$T$45,16,0)</f>
        <v/>
      </c>
      <c r="K21" s="19">
        <f>VLOOKUP($B21,'[7]3.GDQP-AN'!$B$6:$T$44,10,0)</f>
        <v>8</v>
      </c>
      <c r="L21" s="19"/>
      <c r="M21" s="19" t="str">
        <f>VLOOKUP($B21,'[7]3.GDQP-AN'!$B$6:$T$44,16,0)</f>
        <v/>
      </c>
      <c r="N21" s="19">
        <f>VLOOKUP($B21,'[7]4.GDTC'!$B$6:$T$45,10,0)</f>
        <v>8</v>
      </c>
      <c r="O21" s="19"/>
      <c r="P21" s="19" t="str">
        <f>VLOOKUP($B21,'[7]4.GDTC'!$B$6:$T$45,16,0)</f>
        <v/>
      </c>
      <c r="Q21" s="19">
        <f>VLOOKUP($B21,'[7]5.AVGT1'!$B$6:$V$43,20,0)</f>
        <v>1.4</v>
      </c>
      <c r="R21" s="19">
        <f>VLOOKUP($B21,'[7]5.AVGT1'!$B$6:$V$43,21,0)</f>
        <v>4.8</v>
      </c>
      <c r="S21" s="19"/>
    </row>
    <row r="22" spans="1:19" s="15" customFormat="1" ht="24.95" customHeight="1" x14ac:dyDescent="0.25">
      <c r="A22" s="9">
        <v>19</v>
      </c>
      <c r="B22" s="66">
        <v>159</v>
      </c>
      <c r="C22" s="56" t="s">
        <v>318</v>
      </c>
      <c r="D22" s="65" t="s">
        <v>18</v>
      </c>
      <c r="E22" s="19">
        <f>VLOOKUP($B22,'[7]2.PL'!$B$6:$T$44,10,0)</f>
        <v>7.5</v>
      </c>
      <c r="F22" s="19"/>
      <c r="G22" s="19" t="str">
        <f>VLOOKUP($B22,'[7]2.PL'!$B$6:$T$44,16,0)</f>
        <v/>
      </c>
      <c r="H22" s="19">
        <f>VLOOKUP($B22,'[7]1.CT'!$B$6:$T$45,10,0)</f>
        <v>7</v>
      </c>
      <c r="I22" s="19"/>
      <c r="J22" s="19" t="str">
        <f>VLOOKUP($B22,'[7]1.CT'!$B$6:$T$45,16,0)</f>
        <v/>
      </c>
      <c r="K22" s="19">
        <f>VLOOKUP($B22,'[7]3.GDQP-AN'!$B$6:$T$44,10,0)</f>
        <v>8</v>
      </c>
      <c r="L22" s="19"/>
      <c r="M22" s="19" t="str">
        <f>VLOOKUP($B22,'[7]3.GDQP-AN'!$B$6:$T$44,16,0)</f>
        <v/>
      </c>
      <c r="N22" s="19">
        <f>VLOOKUP($B22,'[7]4.GDTC'!$B$6:$T$45,10,0)</f>
        <v>8</v>
      </c>
      <c r="O22" s="19"/>
      <c r="P22" s="19" t="str">
        <f>VLOOKUP($B22,'[7]4.GDTC'!$B$6:$T$45,16,0)</f>
        <v/>
      </c>
      <c r="Q22" s="19">
        <f>VLOOKUP($B22,'[7]5.AVGT1'!$B$6:$V$43,20,0)</f>
        <v>1.2</v>
      </c>
      <c r="R22" s="19">
        <f>VLOOKUP($B22,'[7]5.AVGT1'!$B$6:$V$43,21,0)</f>
        <v>5.4</v>
      </c>
      <c r="S22" s="19"/>
    </row>
    <row r="23" spans="1:19" s="15" customFormat="1" ht="24.95" customHeight="1" x14ac:dyDescent="0.25">
      <c r="A23" s="9">
        <v>20</v>
      </c>
      <c r="B23" s="66">
        <v>160</v>
      </c>
      <c r="C23" s="56" t="s">
        <v>119</v>
      </c>
      <c r="D23" s="65" t="s">
        <v>15</v>
      </c>
      <c r="E23" s="19">
        <f>VLOOKUP($B23,'[7]2.PL'!$B$6:$T$44,10,0)</f>
        <v>7.5</v>
      </c>
      <c r="F23" s="19"/>
      <c r="G23" s="19" t="str">
        <f>VLOOKUP($B23,'[7]2.PL'!$B$6:$T$44,16,0)</f>
        <v/>
      </c>
      <c r="H23" s="19">
        <f>VLOOKUP($B23,'[7]1.CT'!$B$6:$T$45,10,0)</f>
        <v>7</v>
      </c>
      <c r="I23" s="19"/>
      <c r="J23" s="19" t="str">
        <f>VLOOKUP($B23,'[7]1.CT'!$B$6:$T$45,16,0)</f>
        <v/>
      </c>
      <c r="K23" s="19">
        <f>VLOOKUP($B23,'[7]3.GDQP-AN'!$B$6:$T$44,10,0)</f>
        <v>8.5</v>
      </c>
      <c r="L23" s="19"/>
      <c r="M23" s="19" t="str">
        <f>VLOOKUP($B23,'[7]3.GDQP-AN'!$B$6:$T$44,16,0)</f>
        <v/>
      </c>
      <c r="N23" s="19">
        <f>VLOOKUP($B23,'[7]4.GDTC'!$B$6:$T$45,10,0)</f>
        <v>8</v>
      </c>
      <c r="O23" s="19"/>
      <c r="P23" s="19" t="str">
        <f>VLOOKUP($B23,'[7]4.GDTC'!$B$6:$T$45,16,0)</f>
        <v/>
      </c>
      <c r="Q23" s="19">
        <f>VLOOKUP($B23,'[7]5.AVGT1'!$B$6:$V$43,20,0)</f>
        <v>1</v>
      </c>
      <c r="R23" s="19">
        <f>VLOOKUP($B23,'[7]5.AVGT1'!$B$6:$V$43,21,0)</f>
        <v>5.4</v>
      </c>
      <c r="S23" s="19"/>
    </row>
    <row r="24" spans="1:19" ht="24.95" customHeight="1" x14ac:dyDescent="0.25">
      <c r="A24" s="9">
        <v>21</v>
      </c>
      <c r="B24" s="66">
        <v>161</v>
      </c>
      <c r="C24" s="56" t="s">
        <v>319</v>
      </c>
      <c r="D24" s="65" t="s">
        <v>320</v>
      </c>
      <c r="E24" s="19">
        <f>VLOOKUP($B24,'[7]2.PL'!$B$6:$T$44,10,0)</f>
        <v>6</v>
      </c>
      <c r="F24" s="19"/>
      <c r="G24" s="19" t="str">
        <f>VLOOKUP($B24,'[7]2.PL'!$B$6:$T$44,16,0)</f>
        <v/>
      </c>
      <c r="H24" s="19">
        <f>VLOOKUP($B24,'[7]1.CT'!$B$6:$T$45,10,0)</f>
        <v>5</v>
      </c>
      <c r="I24" s="19"/>
      <c r="J24" s="19" t="str">
        <f>VLOOKUP($B24,'[7]1.CT'!$B$6:$T$45,16,0)</f>
        <v/>
      </c>
      <c r="K24" s="19">
        <f>VLOOKUP($B24,'[7]3.GDQP-AN'!$B$6:$T$44,10,0)</f>
        <v>8</v>
      </c>
      <c r="L24" s="19"/>
      <c r="M24" s="19" t="str">
        <f>VLOOKUP($B24,'[7]3.GDQP-AN'!$B$6:$T$44,16,0)</f>
        <v/>
      </c>
      <c r="N24" s="19">
        <f>VLOOKUP($B24,'[7]4.GDTC'!$B$6:$T$45,10,0)</f>
        <v>7</v>
      </c>
      <c r="O24" s="19"/>
      <c r="P24" s="19" t="str">
        <f>VLOOKUP($B24,'[7]4.GDTC'!$B$6:$T$45,16,0)</f>
        <v/>
      </c>
      <c r="Q24" s="19">
        <f>VLOOKUP($B24,'[7]5.AVGT1'!$B$6:$V$43,20,0)</f>
        <v>1</v>
      </c>
      <c r="R24" s="19">
        <f>VLOOKUP($B24,'[7]5.AVGT1'!$B$6:$V$43,21,0)</f>
        <v>5.2</v>
      </c>
      <c r="S24" s="19"/>
    </row>
    <row r="25" spans="1:19" ht="24.95" customHeight="1" x14ac:dyDescent="0.25">
      <c r="A25" s="9">
        <v>22</v>
      </c>
      <c r="B25" s="66">
        <v>162</v>
      </c>
      <c r="C25" s="56" t="s">
        <v>321</v>
      </c>
      <c r="D25" s="65" t="s">
        <v>322</v>
      </c>
      <c r="E25" s="19">
        <f>VLOOKUP($B25,'[7]2.PL'!$B$6:$T$44,10,0)</f>
        <v>8</v>
      </c>
      <c r="F25" s="19"/>
      <c r="G25" s="19" t="str">
        <f>VLOOKUP($B25,'[7]2.PL'!$B$6:$T$44,16,0)</f>
        <v/>
      </c>
      <c r="H25" s="19">
        <f>VLOOKUP($B25,'[7]1.CT'!$B$6:$T$45,10,0)</f>
        <v>7.5</v>
      </c>
      <c r="I25" s="19"/>
      <c r="J25" s="19" t="str">
        <f>VLOOKUP($B25,'[7]1.CT'!$B$6:$T$45,16,0)</f>
        <v/>
      </c>
      <c r="K25" s="19">
        <f>VLOOKUP($B25,'[7]3.GDQP-AN'!$B$6:$T$44,10,0)</f>
        <v>7</v>
      </c>
      <c r="L25" s="19"/>
      <c r="M25" s="19" t="str">
        <f>VLOOKUP($B25,'[7]3.GDQP-AN'!$B$6:$T$44,16,0)</f>
        <v/>
      </c>
      <c r="N25" s="19">
        <f>VLOOKUP($B25,'[7]4.GDTC'!$B$6:$T$45,10,0)</f>
        <v>7</v>
      </c>
      <c r="O25" s="19"/>
      <c r="P25" s="19" t="str">
        <f>VLOOKUP($B25,'[7]4.GDTC'!$B$6:$T$45,16,0)</f>
        <v/>
      </c>
      <c r="Q25" s="19">
        <f>VLOOKUP($B25,'[7]5.AVGT1'!$B$6:$V$43,20,0)</f>
        <v>2</v>
      </c>
      <c r="R25" s="19">
        <f>VLOOKUP($B25,'[7]5.AVGT1'!$B$6:$V$43,21,0)</f>
        <v>7.2</v>
      </c>
      <c r="S25" s="19"/>
    </row>
    <row r="26" spans="1:19" ht="24.95" customHeight="1" x14ac:dyDescent="0.25">
      <c r="A26" s="9">
        <v>23</v>
      </c>
      <c r="B26" s="66">
        <v>163</v>
      </c>
      <c r="C26" s="56" t="s">
        <v>323</v>
      </c>
      <c r="D26" s="65" t="s">
        <v>58</v>
      </c>
      <c r="E26" s="19">
        <f>VLOOKUP($B26,'[7]2.PL'!$B$6:$T$44,10,0)</f>
        <v>6</v>
      </c>
      <c r="F26" s="19"/>
      <c r="G26" s="19" t="str">
        <f>VLOOKUP($B26,'[7]2.PL'!$B$6:$T$44,16,0)</f>
        <v/>
      </c>
      <c r="H26" s="19">
        <f>VLOOKUP($B26,'[7]1.CT'!$B$6:$T$45,10,0)</f>
        <v>5</v>
      </c>
      <c r="I26" s="19"/>
      <c r="J26" s="19" t="str">
        <f>VLOOKUP($B26,'[7]1.CT'!$B$6:$T$45,16,0)</f>
        <v/>
      </c>
      <c r="K26" s="19">
        <f>VLOOKUP($B26,'[7]3.GDQP-AN'!$B$6:$T$44,10,0)</f>
        <v>7.5</v>
      </c>
      <c r="L26" s="19"/>
      <c r="M26" s="19" t="str">
        <f>VLOOKUP($B26,'[7]3.GDQP-AN'!$B$6:$T$44,16,0)</f>
        <v/>
      </c>
      <c r="N26" s="19">
        <f>VLOOKUP($B26,'[7]4.GDTC'!$B$6:$T$45,10,0)</f>
        <v>7</v>
      </c>
      <c r="O26" s="19"/>
      <c r="P26" s="19" t="str">
        <f>VLOOKUP($B26,'[7]4.GDTC'!$B$6:$T$45,16,0)</f>
        <v/>
      </c>
      <c r="Q26" s="19">
        <f>VLOOKUP($B26,'[7]5.AVGT1'!$B$6:$V$43,20,0)</f>
        <v>2</v>
      </c>
      <c r="R26" s="19">
        <f>VLOOKUP($B26,'[7]5.AVGT1'!$B$6:$V$43,21,0)</f>
        <v>6.8</v>
      </c>
      <c r="S26" s="19"/>
    </row>
    <row r="27" spans="1:19" ht="24.95" customHeight="1" x14ac:dyDescent="0.25">
      <c r="A27" s="9">
        <v>24</v>
      </c>
      <c r="B27" s="66">
        <v>164</v>
      </c>
      <c r="C27" s="56" t="s">
        <v>324</v>
      </c>
      <c r="D27" s="65" t="s">
        <v>114</v>
      </c>
      <c r="E27" s="19">
        <f>VLOOKUP($B27,'[7]2.PL'!$B$6:$T$44,10,0)</f>
        <v>6.5</v>
      </c>
      <c r="F27" s="19"/>
      <c r="G27" s="19" t="str">
        <f>VLOOKUP($B27,'[7]2.PL'!$B$6:$T$44,16,0)</f>
        <v/>
      </c>
      <c r="H27" s="19">
        <f>VLOOKUP($B27,'[7]1.CT'!$B$6:$T$45,10,0)</f>
        <v>5</v>
      </c>
      <c r="I27" s="19"/>
      <c r="J27" s="19" t="str">
        <f>VLOOKUP($B27,'[7]1.CT'!$B$6:$T$45,16,0)</f>
        <v/>
      </c>
      <c r="K27" s="19">
        <f>VLOOKUP($B27,'[7]3.GDQP-AN'!$B$6:$T$44,10,0)</f>
        <v>7</v>
      </c>
      <c r="L27" s="19"/>
      <c r="M27" s="19" t="str">
        <f>VLOOKUP($B27,'[7]3.GDQP-AN'!$B$6:$T$44,16,0)</f>
        <v/>
      </c>
      <c r="N27" s="19">
        <f>VLOOKUP($B27,'[7]4.GDTC'!$B$6:$T$45,10,0)</f>
        <v>6</v>
      </c>
      <c r="O27" s="19"/>
      <c r="P27" s="19" t="str">
        <f>VLOOKUP($B27,'[7]4.GDTC'!$B$6:$T$45,16,0)</f>
        <v/>
      </c>
      <c r="Q27" s="19">
        <f>VLOOKUP($B27,'[7]5.AVGT1'!$B$6:$V$43,20,0)</f>
        <v>1.7</v>
      </c>
      <c r="R27" s="19">
        <f>VLOOKUP($B27,'[7]5.AVGT1'!$B$6:$V$43,21,0)</f>
        <v>5</v>
      </c>
      <c r="S27" s="19"/>
    </row>
    <row r="28" spans="1:19" ht="24.95" customHeight="1" x14ac:dyDescent="0.25">
      <c r="A28" s="9">
        <v>25</v>
      </c>
      <c r="B28" s="66">
        <v>165</v>
      </c>
      <c r="C28" s="56" t="s">
        <v>131</v>
      </c>
      <c r="D28" s="65" t="s">
        <v>20</v>
      </c>
      <c r="E28" s="19">
        <f>VLOOKUP($B28,'[7]2.PL'!$B$6:$T$44,10,0)</f>
        <v>9.5</v>
      </c>
      <c r="F28" s="19"/>
      <c r="G28" s="19" t="str">
        <f>VLOOKUP($B28,'[7]2.PL'!$B$6:$T$44,16,0)</f>
        <v/>
      </c>
      <c r="H28" s="19">
        <f>VLOOKUP($B28,'[7]1.CT'!$B$6:$T$45,10,0)</f>
        <v>7</v>
      </c>
      <c r="I28" s="19"/>
      <c r="J28" s="19" t="str">
        <f>VLOOKUP($B28,'[7]1.CT'!$B$6:$T$45,16,0)</f>
        <v/>
      </c>
      <c r="K28" s="19">
        <f>VLOOKUP($B28,'[7]3.GDQP-AN'!$B$6:$T$44,10,0)</f>
        <v>8.5</v>
      </c>
      <c r="L28" s="19"/>
      <c r="M28" s="19" t="str">
        <f>VLOOKUP($B28,'[7]3.GDQP-AN'!$B$6:$T$44,16,0)</f>
        <v/>
      </c>
      <c r="N28" s="19">
        <f>VLOOKUP($B28,'[7]4.GDTC'!$B$6:$T$45,10,0)</f>
        <v>8</v>
      </c>
      <c r="O28" s="19"/>
      <c r="P28" s="19" t="str">
        <f>VLOOKUP($B28,'[7]4.GDTC'!$B$6:$T$45,16,0)</f>
        <v/>
      </c>
      <c r="Q28" s="19">
        <f>VLOOKUP($B28,'[7]5.AVGT1'!$B$6:$V$43,20,0)</f>
        <v>1</v>
      </c>
      <c r="R28" s="19">
        <f>VLOOKUP($B28,'[7]5.AVGT1'!$B$6:$V$43,21,0)</f>
        <v>5.5</v>
      </c>
      <c r="S28" s="19"/>
    </row>
    <row r="29" spans="1:19" ht="24.95" customHeight="1" x14ac:dyDescent="0.25">
      <c r="A29" s="9">
        <v>26</v>
      </c>
      <c r="B29" s="66">
        <v>166</v>
      </c>
      <c r="C29" s="56" t="s">
        <v>116</v>
      </c>
      <c r="D29" s="65" t="s">
        <v>325</v>
      </c>
      <c r="E29" s="19">
        <f>VLOOKUP($B29,'[7]2.PL'!$B$6:$T$44,10,0)</f>
        <v>9</v>
      </c>
      <c r="F29" s="19"/>
      <c r="G29" s="19" t="str">
        <f>VLOOKUP($B29,'[7]2.PL'!$B$6:$T$44,16,0)</f>
        <v/>
      </c>
      <c r="H29" s="19">
        <f>VLOOKUP($B29,'[7]1.CT'!$B$6:$T$45,10,0)</f>
        <v>6</v>
      </c>
      <c r="I29" s="19"/>
      <c r="J29" s="19" t="str">
        <f>VLOOKUP($B29,'[7]1.CT'!$B$6:$T$45,16,0)</f>
        <v/>
      </c>
      <c r="K29" s="19">
        <f>VLOOKUP($B29,'[7]3.GDQP-AN'!$B$6:$T$44,10,0)</f>
        <v>8.5</v>
      </c>
      <c r="L29" s="19"/>
      <c r="M29" s="19" t="str">
        <f>VLOOKUP($B29,'[7]3.GDQP-AN'!$B$6:$T$44,16,0)</f>
        <v/>
      </c>
      <c r="N29" s="19">
        <f>VLOOKUP($B29,'[7]4.GDTC'!$B$6:$T$45,10,0)</f>
        <v>8</v>
      </c>
      <c r="O29" s="19"/>
      <c r="P29" s="19" t="str">
        <f>VLOOKUP($B29,'[7]4.GDTC'!$B$6:$T$45,16,0)</f>
        <v/>
      </c>
      <c r="Q29" s="19">
        <f>VLOOKUP($B29,'[7]5.AVGT1'!$B$6:$V$43,20,0)</f>
        <v>1.8</v>
      </c>
      <c r="R29" s="19">
        <f>VLOOKUP($B29,'[7]5.AVGT1'!$B$6:$V$43,21,0)</f>
        <v>4.7</v>
      </c>
      <c r="S29" s="19"/>
    </row>
    <row r="30" spans="1:19" ht="24.95" customHeight="1" x14ac:dyDescent="0.25">
      <c r="A30" s="9">
        <v>27</v>
      </c>
      <c r="B30" s="66">
        <v>167</v>
      </c>
      <c r="C30" s="56" t="s">
        <v>326</v>
      </c>
      <c r="D30" s="65" t="s">
        <v>21</v>
      </c>
      <c r="E30" s="19">
        <f>VLOOKUP($B30,'[7]2.PL'!$B$6:$T$44,10,0)</f>
        <v>8.5</v>
      </c>
      <c r="F30" s="19"/>
      <c r="G30" s="19" t="str">
        <f>VLOOKUP($B30,'[7]2.PL'!$B$6:$T$44,16,0)</f>
        <v/>
      </c>
      <c r="H30" s="19">
        <f>VLOOKUP($B30,'[7]1.CT'!$B$6:$T$45,10,0)</f>
        <v>5</v>
      </c>
      <c r="I30" s="19"/>
      <c r="J30" s="19" t="str">
        <f>VLOOKUP($B30,'[7]1.CT'!$B$6:$T$45,16,0)</f>
        <v/>
      </c>
      <c r="K30" s="19">
        <f>VLOOKUP($B30,'[7]3.GDQP-AN'!$B$6:$T$44,10,0)</f>
        <v>8.5</v>
      </c>
      <c r="L30" s="19"/>
      <c r="M30" s="19" t="str">
        <f>VLOOKUP($B30,'[7]3.GDQP-AN'!$B$6:$T$44,16,0)</f>
        <v/>
      </c>
      <c r="N30" s="19">
        <f>VLOOKUP($B30,'[7]4.GDTC'!$B$6:$T$45,10,0)</f>
        <v>8</v>
      </c>
      <c r="O30" s="19"/>
      <c r="P30" s="19" t="str">
        <f>VLOOKUP($B30,'[7]4.GDTC'!$B$6:$T$45,16,0)</f>
        <v/>
      </c>
      <c r="Q30" s="19">
        <f>VLOOKUP($B30,'[7]5.AVGT1'!$B$6:$V$43,20,0)</f>
        <v>1.2</v>
      </c>
      <c r="R30" s="19">
        <f>VLOOKUP($B30,'[7]5.AVGT1'!$B$6:$V$43,21,0)</f>
        <v>4.0999999999999996</v>
      </c>
      <c r="S30" s="19"/>
    </row>
    <row r="31" spans="1:19" ht="24.95" customHeight="1" x14ac:dyDescent="0.25">
      <c r="A31" s="9">
        <v>28</v>
      </c>
      <c r="B31" s="66">
        <v>168</v>
      </c>
      <c r="C31" s="56" t="s">
        <v>327</v>
      </c>
      <c r="D31" s="65" t="s">
        <v>17</v>
      </c>
      <c r="E31" s="19">
        <f>VLOOKUP($B31,'[7]2.PL'!$B$6:$T$44,10,0)</f>
        <v>9</v>
      </c>
      <c r="F31" s="19"/>
      <c r="G31" s="19" t="str">
        <f>VLOOKUP($B31,'[7]2.PL'!$B$6:$T$44,16,0)</f>
        <v/>
      </c>
      <c r="H31" s="19">
        <f>VLOOKUP($B31,'[7]1.CT'!$B$6:$T$45,10,0)</f>
        <v>7</v>
      </c>
      <c r="I31" s="19"/>
      <c r="J31" s="19" t="str">
        <f>VLOOKUP($B31,'[7]1.CT'!$B$6:$T$45,16,0)</f>
        <v/>
      </c>
      <c r="K31" s="19">
        <f>VLOOKUP($B31,'[7]3.GDQP-AN'!$B$6:$T$44,10,0)</f>
        <v>8.5</v>
      </c>
      <c r="L31" s="19"/>
      <c r="M31" s="19" t="str">
        <f>VLOOKUP($B31,'[7]3.GDQP-AN'!$B$6:$T$44,16,0)</f>
        <v/>
      </c>
      <c r="N31" s="19">
        <f>VLOOKUP($B31,'[7]4.GDTC'!$B$6:$T$45,10,0)</f>
        <v>8</v>
      </c>
      <c r="O31" s="19"/>
      <c r="P31" s="19" t="str">
        <f>VLOOKUP($B31,'[7]4.GDTC'!$B$6:$T$45,16,0)</f>
        <v/>
      </c>
      <c r="Q31" s="19">
        <f>VLOOKUP($B31,'[7]5.AVGT1'!$B$6:$V$43,20,0)</f>
        <v>1.8</v>
      </c>
      <c r="R31" s="19">
        <f>VLOOKUP($B31,'[7]5.AVGT1'!$B$6:$V$43,21,0)</f>
        <v>5.2</v>
      </c>
      <c r="S31" s="19"/>
    </row>
    <row r="32" spans="1:19" ht="24.95" customHeight="1" x14ac:dyDescent="0.25">
      <c r="A32" s="9">
        <v>29</v>
      </c>
      <c r="B32" s="66">
        <v>169</v>
      </c>
      <c r="C32" s="56" t="s">
        <v>328</v>
      </c>
      <c r="D32" s="65" t="s">
        <v>134</v>
      </c>
      <c r="E32" s="19"/>
      <c r="F32" s="19"/>
      <c r="G32" s="13" t="str">
        <f>VLOOKUP($B32,'[7]2.PL'!$B$6:$T$44,16,0)</f>
        <v>Thi lại</v>
      </c>
      <c r="H32" s="19"/>
      <c r="I32" s="19"/>
      <c r="J32" s="6" t="str">
        <f>VLOOKUP($B32,'[7]1.CT'!$B$6:$T$45,16,0)</f>
        <v>Học lại</v>
      </c>
      <c r="K32" s="19">
        <f>VLOOKUP($B32,'[7]3.GDQP-AN'!$B$6:$T$44,10,0)</f>
        <v>7</v>
      </c>
      <c r="L32" s="19"/>
      <c r="M32" s="19" t="str">
        <f>VLOOKUP($B32,'[7]3.GDQP-AN'!$B$6:$T$44,16,0)</f>
        <v/>
      </c>
      <c r="N32" s="19">
        <f>VLOOKUP($B32,'[7]4.GDTC'!$B$6:$T$45,10,0)</f>
        <v>6</v>
      </c>
      <c r="O32" s="19"/>
      <c r="P32" s="19" t="str">
        <f>VLOOKUP($B32,'[7]4.GDTC'!$B$6:$T$45,16,0)</f>
        <v/>
      </c>
      <c r="Q32" s="19"/>
      <c r="R32" s="19"/>
      <c r="S32" s="6" t="str">
        <f>VLOOKUP($B32,'[7]5.AVGT1'!$B$6:$V$43,16,0)</f>
        <v>Học lại</v>
      </c>
    </row>
    <row r="33" spans="1:19" ht="24.95" customHeight="1" x14ac:dyDescent="0.25">
      <c r="A33" s="9">
        <v>30</v>
      </c>
      <c r="B33" s="66">
        <v>170</v>
      </c>
      <c r="C33" s="56" t="s">
        <v>329</v>
      </c>
      <c r="D33" s="65" t="s">
        <v>26</v>
      </c>
      <c r="E33" s="19">
        <f>VLOOKUP($B33,'[7]2.PL'!$B$6:$T$44,10,0)</f>
        <v>8.5</v>
      </c>
      <c r="F33" s="19"/>
      <c r="G33" s="19" t="str">
        <f>VLOOKUP($B33,'[7]2.PL'!$B$6:$T$44,16,0)</f>
        <v/>
      </c>
      <c r="H33" s="19">
        <f>VLOOKUP($B33,'[7]1.CT'!$B$6:$T$45,10,0)</f>
        <v>7</v>
      </c>
      <c r="I33" s="19"/>
      <c r="J33" s="19" t="str">
        <f>VLOOKUP($B33,'[7]1.CT'!$B$6:$T$45,16,0)</f>
        <v/>
      </c>
      <c r="K33" s="19">
        <f>VLOOKUP($B33,'[7]3.GDQP-AN'!$B$6:$T$44,10,0)</f>
        <v>8</v>
      </c>
      <c r="L33" s="19"/>
      <c r="M33" s="19" t="str">
        <f>VLOOKUP($B33,'[7]3.GDQP-AN'!$B$6:$T$44,16,0)</f>
        <v/>
      </c>
      <c r="N33" s="19">
        <f>VLOOKUP($B33,'[7]4.GDTC'!$B$6:$T$45,10,0)</f>
        <v>8</v>
      </c>
      <c r="O33" s="19"/>
      <c r="P33" s="19" t="str">
        <f>VLOOKUP($B33,'[7]4.GDTC'!$B$6:$T$45,16,0)</f>
        <v/>
      </c>
      <c r="Q33" s="19">
        <f>VLOOKUP($B33,'[7]5.AVGT1'!$B$6:$V$43,20,0)</f>
        <v>1.6</v>
      </c>
      <c r="R33" s="19">
        <f>VLOOKUP($B33,'[7]5.AVGT1'!$B$6:$V$43,21,0)</f>
        <v>6.6</v>
      </c>
      <c r="S33" s="19"/>
    </row>
    <row r="34" spans="1:19" ht="24.95" customHeight="1" x14ac:dyDescent="0.25">
      <c r="A34" s="9">
        <v>31</v>
      </c>
      <c r="B34" s="66">
        <v>171</v>
      </c>
      <c r="C34" s="56" t="s">
        <v>330</v>
      </c>
      <c r="D34" s="65" t="s">
        <v>32</v>
      </c>
      <c r="E34" s="19">
        <f>VLOOKUP($B34,'[7]2.PL'!$B$6:$T$44,10,0)</f>
        <v>8</v>
      </c>
      <c r="F34" s="19"/>
      <c r="G34" s="19" t="str">
        <f>VLOOKUP($B34,'[7]2.PL'!$B$6:$T$44,16,0)</f>
        <v/>
      </c>
      <c r="H34" s="19">
        <f>VLOOKUP($B34,'[7]1.CT'!$B$6:$T$45,10,0)</f>
        <v>8</v>
      </c>
      <c r="I34" s="19"/>
      <c r="J34" s="19" t="str">
        <f>VLOOKUP($B34,'[7]1.CT'!$B$6:$T$45,16,0)</f>
        <v/>
      </c>
      <c r="K34" s="19">
        <f>VLOOKUP($B34,'[7]3.GDQP-AN'!$B$6:$T$44,10,0)</f>
        <v>8.5</v>
      </c>
      <c r="L34" s="19"/>
      <c r="M34" s="19" t="str">
        <f>VLOOKUP($B34,'[7]3.GDQP-AN'!$B$6:$T$44,16,0)</f>
        <v/>
      </c>
      <c r="N34" s="19">
        <f>VLOOKUP($B34,'[7]4.GDTC'!$B$6:$T$45,10,0)</f>
        <v>9</v>
      </c>
      <c r="O34" s="19"/>
      <c r="P34" s="19" t="str">
        <f>VLOOKUP($B34,'[7]4.GDTC'!$B$6:$T$45,16,0)</f>
        <v/>
      </c>
      <c r="Q34" s="19">
        <f>VLOOKUP($B34,'[7]5.AVGT1'!$B$6:$V$43,20,0)</f>
        <v>1.9</v>
      </c>
      <c r="R34" s="19">
        <f>VLOOKUP($B34,'[7]5.AVGT1'!$B$6:$V$43,21,0)</f>
        <v>6.9</v>
      </c>
      <c r="S34" s="19"/>
    </row>
    <row r="35" spans="1:19" ht="24.95" customHeight="1" x14ac:dyDescent="0.25">
      <c r="A35" s="9">
        <v>32</v>
      </c>
      <c r="B35" s="66">
        <v>172</v>
      </c>
      <c r="C35" s="56" t="s">
        <v>331</v>
      </c>
      <c r="D35" s="65" t="s">
        <v>62</v>
      </c>
      <c r="E35" s="19">
        <f>VLOOKUP($B35,'[7]2.PL'!$B$6:$T$44,10,0)</f>
        <v>9.5</v>
      </c>
      <c r="F35" s="19"/>
      <c r="G35" s="19" t="str">
        <f>VLOOKUP($B35,'[7]2.PL'!$B$6:$T$44,16,0)</f>
        <v/>
      </c>
      <c r="H35" s="19">
        <f>VLOOKUP($B35,'[7]1.CT'!$B$6:$T$45,10,0)</f>
        <v>7</v>
      </c>
      <c r="I35" s="19"/>
      <c r="J35" s="19" t="str">
        <f>VLOOKUP($B35,'[7]1.CT'!$B$6:$T$45,16,0)</f>
        <v/>
      </c>
      <c r="K35" s="19">
        <f>VLOOKUP($B35,'[7]3.GDQP-AN'!$B$6:$T$44,10,0)</f>
        <v>8.5</v>
      </c>
      <c r="L35" s="19"/>
      <c r="M35" s="19" t="str">
        <f>VLOOKUP($B35,'[7]3.GDQP-AN'!$B$6:$T$44,16,0)</f>
        <v/>
      </c>
      <c r="N35" s="19">
        <f>VLOOKUP($B35,'[7]4.GDTC'!$B$6:$T$45,10,0)</f>
        <v>8</v>
      </c>
      <c r="O35" s="19"/>
      <c r="P35" s="19" t="str">
        <f>VLOOKUP($B35,'[7]4.GDTC'!$B$6:$T$45,16,0)</f>
        <v/>
      </c>
      <c r="Q35" s="19">
        <f>VLOOKUP($B35,'[7]5.AVGT1'!$B$6:$V$43,20,0)</f>
        <v>1.6</v>
      </c>
      <c r="R35" s="19">
        <f>VLOOKUP($B35,'[7]5.AVGT1'!$B$6:$V$43,21,0)</f>
        <v>6</v>
      </c>
      <c r="S35" s="19"/>
    </row>
    <row r="36" spans="1:19" ht="24.95" customHeight="1" x14ac:dyDescent="0.25">
      <c r="A36" s="9">
        <v>33</v>
      </c>
      <c r="B36" s="66">
        <v>173</v>
      </c>
      <c r="C36" s="56" t="s">
        <v>332</v>
      </c>
      <c r="D36" s="65" t="s">
        <v>117</v>
      </c>
      <c r="E36" s="19">
        <f>VLOOKUP($B36,'[7]2.PL'!$B$6:$T$44,10,0)</f>
        <v>7</v>
      </c>
      <c r="F36" s="19"/>
      <c r="G36" s="19" t="str">
        <f>VLOOKUP($B36,'[7]2.PL'!$B$6:$T$44,16,0)</f>
        <v/>
      </c>
      <c r="H36" s="19">
        <f>VLOOKUP($B36,'[7]1.CT'!$B$6:$T$45,10,0)</f>
        <v>7</v>
      </c>
      <c r="I36" s="19"/>
      <c r="J36" s="19" t="str">
        <f>VLOOKUP($B36,'[7]1.CT'!$B$6:$T$45,16,0)</f>
        <v/>
      </c>
      <c r="K36" s="19">
        <f>VLOOKUP($B36,'[7]3.GDQP-AN'!$B$6:$T$44,10,0)</f>
        <v>7.5</v>
      </c>
      <c r="L36" s="19"/>
      <c r="M36" s="19" t="str">
        <f>VLOOKUP($B36,'[7]3.GDQP-AN'!$B$6:$T$44,16,0)</f>
        <v/>
      </c>
      <c r="N36" s="19">
        <f>VLOOKUP($B36,'[7]4.GDTC'!$B$6:$T$45,10,0)</f>
        <v>7</v>
      </c>
      <c r="O36" s="19"/>
      <c r="P36" s="19" t="str">
        <f>VLOOKUP($B36,'[7]4.GDTC'!$B$6:$T$45,16,0)</f>
        <v/>
      </c>
      <c r="Q36" s="19">
        <f>VLOOKUP($B36,'[7]5.AVGT1'!$B$6:$V$43,20,0)</f>
        <v>2</v>
      </c>
      <c r="R36" s="19">
        <f>VLOOKUP($B36,'[7]5.AVGT1'!$B$6:$V$43,21,0)</f>
        <v>6.4</v>
      </c>
      <c r="S36" s="19"/>
    </row>
    <row r="37" spans="1:19" ht="24" customHeight="1" x14ac:dyDescent="0.25">
      <c r="A37" s="9">
        <v>34</v>
      </c>
      <c r="B37" s="66">
        <v>174</v>
      </c>
      <c r="C37" s="56" t="s">
        <v>111</v>
      </c>
      <c r="D37" s="65" t="s">
        <v>72</v>
      </c>
      <c r="E37" s="19">
        <f>VLOOKUP($B37,'[7]2.PL'!$B$6:$T$44,10,0)</f>
        <v>7</v>
      </c>
      <c r="F37" s="19"/>
      <c r="G37" s="19" t="str">
        <f>VLOOKUP($B37,'[7]2.PL'!$B$6:$T$44,16,0)</f>
        <v/>
      </c>
      <c r="H37" s="19">
        <f>VLOOKUP($B37,'[7]1.CT'!$B$6:$T$45,10,0)</f>
        <v>7</v>
      </c>
      <c r="I37" s="19"/>
      <c r="J37" s="19" t="str">
        <f>VLOOKUP($B37,'[7]1.CT'!$B$6:$T$45,16,0)</f>
        <v/>
      </c>
      <c r="K37" s="19">
        <f>VLOOKUP($B37,'[7]3.GDQP-AN'!$B$6:$T$44,10,0)</f>
        <v>8</v>
      </c>
      <c r="L37" s="19"/>
      <c r="M37" s="19" t="str">
        <f>VLOOKUP($B37,'[7]3.GDQP-AN'!$B$6:$T$44,16,0)</f>
        <v/>
      </c>
      <c r="N37" s="19">
        <f>VLOOKUP($B37,'[7]4.GDTC'!$B$6:$T$45,10,0)</f>
        <v>8</v>
      </c>
      <c r="O37" s="19"/>
      <c r="P37" s="19" t="str">
        <f>VLOOKUP($B37,'[7]4.GDTC'!$B$6:$T$45,16,0)</f>
        <v/>
      </c>
      <c r="Q37" s="19">
        <f>VLOOKUP($B37,'[7]5.AVGT1'!$B$6:$V$43,20,0)</f>
        <v>1.2</v>
      </c>
      <c r="R37" s="19">
        <f>VLOOKUP($B37,'[7]5.AVGT1'!$B$6:$V$43,21,0)</f>
        <v>4.5999999999999996</v>
      </c>
      <c r="S37" s="19"/>
    </row>
    <row r="38" spans="1:19" ht="24" customHeight="1" x14ac:dyDescent="0.25">
      <c r="A38" s="9">
        <v>35</v>
      </c>
      <c r="B38" s="66">
        <v>175</v>
      </c>
      <c r="C38" s="56" t="s">
        <v>92</v>
      </c>
      <c r="D38" s="65" t="s">
        <v>333</v>
      </c>
      <c r="E38" s="19">
        <f>VLOOKUP($B38,'[7]2.PL'!$B$6:$T$44,10,0)</f>
        <v>7</v>
      </c>
      <c r="F38" s="19"/>
      <c r="G38" s="19" t="str">
        <f>VLOOKUP($B38,'[7]2.PL'!$B$6:$T$44,16,0)</f>
        <v/>
      </c>
      <c r="H38" s="19">
        <f>VLOOKUP($B38,'[7]1.CT'!$B$6:$T$45,10,0)</f>
        <v>7</v>
      </c>
      <c r="I38" s="19"/>
      <c r="J38" s="19" t="str">
        <f>VLOOKUP($B38,'[7]1.CT'!$B$6:$T$45,16,0)</f>
        <v/>
      </c>
      <c r="K38" s="19">
        <f>VLOOKUP($B38,'[7]3.GDQP-AN'!$B$6:$T$44,10,0)</f>
        <v>7.5</v>
      </c>
      <c r="L38" s="19"/>
      <c r="M38" s="19" t="str">
        <f>VLOOKUP($B38,'[7]3.GDQP-AN'!$B$6:$T$44,16,0)</f>
        <v/>
      </c>
      <c r="N38" s="19">
        <f>VLOOKUP($B38,'[7]4.GDTC'!$B$6:$T$45,10,0)</f>
        <v>7</v>
      </c>
      <c r="O38" s="19"/>
      <c r="P38" s="19" t="str">
        <f>VLOOKUP($B38,'[7]4.GDTC'!$B$6:$T$45,16,0)</f>
        <v/>
      </c>
      <c r="Q38" s="19">
        <f>VLOOKUP($B38,'[7]5.AVGT1'!$B$6:$V$43,20,0)</f>
        <v>1.2</v>
      </c>
      <c r="R38" s="19">
        <f>VLOOKUP($B38,'[7]5.AVGT1'!$B$6:$V$43,21,0)</f>
        <v>6.1</v>
      </c>
      <c r="S38" s="19"/>
    </row>
    <row r="39" spans="1:19" ht="24" customHeight="1" x14ac:dyDescent="0.25">
      <c r="A39" s="9">
        <v>36</v>
      </c>
      <c r="B39" s="66">
        <v>176</v>
      </c>
      <c r="C39" s="67" t="s">
        <v>334</v>
      </c>
      <c r="D39" s="68" t="s">
        <v>43</v>
      </c>
      <c r="E39" s="19">
        <f>VLOOKUP($B39,'[7]2.PL'!$B$6:$T$44,10,0)</f>
        <v>6.5</v>
      </c>
      <c r="F39" s="19"/>
      <c r="G39" s="19" t="str">
        <f>VLOOKUP($B39,'[7]2.PL'!$B$6:$T$44,16,0)</f>
        <v/>
      </c>
      <c r="H39" s="19">
        <f>VLOOKUP($B39,'[7]1.CT'!$B$6:$T$45,10,0)</f>
        <v>5</v>
      </c>
      <c r="I39" s="19"/>
      <c r="J39" s="19" t="str">
        <f>VLOOKUP($B39,'[7]1.CT'!$B$6:$T$45,16,0)</f>
        <v/>
      </c>
      <c r="K39" s="19"/>
      <c r="L39" s="19"/>
      <c r="M39" s="6" t="str">
        <f>VLOOKUP($B39,'[7]3.GDQP-AN'!$B$6:$T$44,16,0)</f>
        <v>Học lại</v>
      </c>
      <c r="N39" s="19"/>
      <c r="O39" s="19"/>
      <c r="P39" s="6" t="str">
        <f>VLOOKUP($B39,'[7]4.GDTC'!$B$6:$T$45,16,0)</f>
        <v>Học lại</v>
      </c>
      <c r="Q39" s="19">
        <f>VLOOKUP($B39,'[7]5.AVGT1'!$B$6:$V$43,20,0)</f>
        <v>1.9</v>
      </c>
      <c r="R39" s="19">
        <f>VLOOKUP($B39,'[7]5.AVGT1'!$B$6:$V$43,21,0)</f>
        <v>7</v>
      </c>
      <c r="S39" s="19"/>
    </row>
    <row r="40" spans="1:19" ht="24" customHeight="1" x14ac:dyDescent="0.25">
      <c r="A40" s="9">
        <v>37</v>
      </c>
      <c r="B40" s="66">
        <v>177</v>
      </c>
      <c r="C40" s="67" t="s">
        <v>334</v>
      </c>
      <c r="D40" s="68" t="s">
        <v>279</v>
      </c>
      <c r="E40" s="19">
        <f>VLOOKUP($B40,'[7]2.PL'!$B$6:$T$44,10,0)</f>
        <v>4</v>
      </c>
      <c r="F40" s="19"/>
      <c r="G40" s="13" t="str">
        <f>VLOOKUP($B40,'[7]2.PL'!$B$6:$T$44,16,0)</f>
        <v>Thi lại</v>
      </c>
      <c r="H40" s="19">
        <f>VLOOKUP($B40,'[7]1.CT'!$B$6:$T$45,10,0)</f>
        <v>5</v>
      </c>
      <c r="I40" s="19"/>
      <c r="J40" s="19" t="str">
        <f>VLOOKUP($B40,'[7]1.CT'!$B$6:$T$45,16,0)</f>
        <v/>
      </c>
      <c r="K40" s="19"/>
      <c r="L40" s="19"/>
      <c r="M40" s="6" t="str">
        <f>VLOOKUP($B40,'[7]3.GDQP-AN'!$B$6:$T$44,16,0)</f>
        <v>Học lại</v>
      </c>
      <c r="N40" s="19"/>
      <c r="O40" s="19"/>
      <c r="P40" s="6" t="str">
        <f>VLOOKUP($B40,'[7]4.GDTC'!$B$6:$T$45,16,0)</f>
        <v>Học lại</v>
      </c>
      <c r="Q40" s="19">
        <f>VLOOKUP($B40,'[7]5.AVGT1'!$B$6:$V$43,20,0)</f>
        <v>1.9</v>
      </c>
      <c r="R40" s="19">
        <f>VLOOKUP($B40,'[7]5.AVGT1'!$B$6:$V$43,21,0)</f>
        <v>6.8</v>
      </c>
      <c r="S40" s="19"/>
    </row>
    <row r="41" spans="1:19" ht="22.5" customHeight="1" x14ac:dyDescent="0.25">
      <c r="A41" s="27">
        <v>38</v>
      </c>
      <c r="B41" s="66">
        <v>178</v>
      </c>
      <c r="C41" s="67" t="s">
        <v>323</v>
      </c>
      <c r="D41" s="68" t="s">
        <v>333</v>
      </c>
      <c r="E41" s="19">
        <f>VLOOKUP($B41,'[7]2.PL'!$B$6:$T$44,10,0)</f>
        <v>3</v>
      </c>
      <c r="F41" s="19"/>
      <c r="G41" s="13" t="str">
        <f>VLOOKUP($B41,'[7]2.PL'!$B$6:$T$44,16,0)</f>
        <v>Thi lại</v>
      </c>
      <c r="H41" s="19">
        <f>VLOOKUP($B41,'[7]1.CT'!$B$6:$T$45,10,0)</f>
        <v>5</v>
      </c>
      <c r="I41" s="19"/>
      <c r="J41" s="19" t="str">
        <f>VLOOKUP($B41,'[7]1.CT'!$B$6:$T$45,16,0)</f>
        <v/>
      </c>
      <c r="K41" s="19"/>
      <c r="L41" s="19"/>
      <c r="M41" s="6" t="str">
        <f>VLOOKUP($B41,'[7]3.GDQP-AN'!$B$6:$T$44,16,0)</f>
        <v>Học lại</v>
      </c>
      <c r="N41" s="19"/>
      <c r="O41" s="19"/>
      <c r="P41" s="6" t="str">
        <f>VLOOKUP($B41,'[7]4.GDTC'!$B$6:$T$45,16,0)</f>
        <v>Học lại</v>
      </c>
      <c r="Q41" s="19">
        <f>VLOOKUP($B41,'[7]5.AVGT1'!$B$6:$V$43,20,0)</f>
        <v>1.6</v>
      </c>
      <c r="R41" s="19">
        <f>VLOOKUP($B41,'[7]5.AVGT1'!$B$6:$V$43,21,0)</f>
        <v>6.6</v>
      </c>
      <c r="S41" s="19"/>
    </row>
    <row r="42" spans="1:19" ht="25.5" customHeight="1" x14ac:dyDescent="0.25">
      <c r="A42" s="27">
        <v>39</v>
      </c>
      <c r="B42" s="101"/>
      <c r="C42" s="90" t="s">
        <v>437</v>
      </c>
      <c r="D42" s="68" t="s">
        <v>64</v>
      </c>
      <c r="E42" s="19">
        <v>2.5</v>
      </c>
      <c r="F42" s="19"/>
      <c r="G42" s="13" t="s">
        <v>438</v>
      </c>
    </row>
  </sheetData>
  <autoFilter ref="A3:S41"/>
  <mergeCells count="10">
    <mergeCell ref="A1:A3"/>
    <mergeCell ref="B1:B3"/>
    <mergeCell ref="C1:C3"/>
    <mergeCell ref="D1:D3"/>
    <mergeCell ref="E1:S1"/>
    <mergeCell ref="E2:G2"/>
    <mergeCell ref="H2:J2"/>
    <mergeCell ref="K2:M2"/>
    <mergeCell ref="N2:P2"/>
    <mergeCell ref="Q2:S2"/>
  </mergeCells>
  <conditionalFormatting sqref="E4:P41 E42:G42">
    <cfRule type="expression" dxfId="16" priority="8" stopIfTrue="1">
      <formula>#REF!="Học lại"</formula>
    </cfRule>
  </conditionalFormatting>
  <conditionalFormatting sqref="Q4:S41">
    <cfRule type="expression" dxfId="15" priority="4" stopIfTrue="1">
      <formula>#REF!="Học lại"</formula>
    </cfRule>
  </conditionalFormatting>
  <pageMargins left="0.7" right="0.7" top="0.75" bottom="0.75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42"/>
  <sheetViews>
    <sheetView zoomScale="85" zoomScaleNormal="85" workbookViewId="0">
      <pane xSplit="4" ySplit="3" topLeftCell="E34" activePane="bottomRight" state="frozen"/>
      <selection activeCell="M60" sqref="M60"/>
      <selection pane="topRight" activeCell="M60" sqref="M60"/>
      <selection pane="bottomLeft" activeCell="M60" sqref="M60"/>
      <selection pane="bottomRight" activeCell="B1" sqref="B1:B1048576"/>
    </sheetView>
  </sheetViews>
  <sheetFormatPr defaultRowHeight="15" x14ac:dyDescent="0.25"/>
  <cols>
    <col min="1" max="1" width="4.28515625" style="11" customWidth="1"/>
    <col min="2" max="2" width="15.42578125" hidden="1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9" width="5.7109375" style="8" customWidth="1"/>
    <col min="10" max="10" width="6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21.75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4.95" customHeight="1" x14ac:dyDescent="0.25">
      <c r="A4" s="9">
        <v>1</v>
      </c>
      <c r="B4" s="69">
        <v>151</v>
      </c>
      <c r="C4" s="56" t="s">
        <v>336</v>
      </c>
      <c r="D4" s="65" t="s">
        <v>7</v>
      </c>
      <c r="E4" s="19">
        <f>VLOOKUP($B4,'[8]2.PL'!$B$6:$U$39,10,0)</f>
        <v>8</v>
      </c>
      <c r="F4" s="19"/>
      <c r="G4" s="19" t="str">
        <f>VLOOKUP($B4,'[8]2.PL'!$B$6:$U$39,16,0)</f>
        <v/>
      </c>
      <c r="H4" s="19">
        <f>VLOOKUP($B4,'[8]1.CT'!$B$6:$U$38,10,0)</f>
        <v>7</v>
      </c>
      <c r="I4" s="19"/>
      <c r="J4" s="19" t="str">
        <f>VLOOKUP($B4,'[8]1.CT'!$B$6:$U$38,16,0)</f>
        <v/>
      </c>
      <c r="K4" s="19">
        <f>VLOOKUP($B4,'[8]3.GDQP-AN'!$B$6:$T$40,10,0)</f>
        <v>7.5</v>
      </c>
      <c r="L4" s="19"/>
      <c r="M4" s="19" t="str">
        <f>VLOOKUP($B4,'[8]3.GDQP-AN'!$B$6:$T$40,16,0)</f>
        <v/>
      </c>
      <c r="N4" s="19">
        <f>VLOOKUP($B4,'[8]4.GDTC'!$B$6:$T$39,10,0)</f>
        <v>7</v>
      </c>
      <c r="O4" s="19"/>
      <c r="P4" s="19" t="str">
        <f>VLOOKUP($B4,'[8]4.GDTC'!$B$6:$T$39,16,0)</f>
        <v/>
      </c>
      <c r="Q4" s="19">
        <f>VLOOKUP($B4,'[8]5.AVGT1'!$B$6:$W$39,20,0)</f>
        <v>1</v>
      </c>
      <c r="R4" s="19">
        <f>VLOOKUP($B4,'[8]5.AVGT1'!$B$6:$W$39,21,0)</f>
        <v>6</v>
      </c>
      <c r="S4" s="19"/>
    </row>
    <row r="5" spans="1:19" s="7" customFormat="1" ht="24.95" customHeight="1" x14ac:dyDescent="0.25">
      <c r="A5" s="9">
        <v>2</v>
      </c>
      <c r="B5" s="69">
        <v>152</v>
      </c>
      <c r="C5" s="56" t="s">
        <v>70</v>
      </c>
      <c r="D5" s="65" t="s">
        <v>7</v>
      </c>
      <c r="E5" s="19">
        <f>VLOOKUP($B5,'[8]2.PL'!$B$6:$U$39,10,0)</f>
        <v>9</v>
      </c>
      <c r="F5" s="19"/>
      <c r="G5" s="19" t="str">
        <f>VLOOKUP($B5,'[8]2.PL'!$B$6:$U$39,16,0)</f>
        <v/>
      </c>
      <c r="H5" s="19">
        <f>VLOOKUP($B5,'[8]1.CT'!$B$6:$U$38,10,0)</f>
        <v>7</v>
      </c>
      <c r="I5" s="19"/>
      <c r="J5" s="19" t="str">
        <f>VLOOKUP($B5,'[8]1.CT'!$B$6:$U$38,16,0)</f>
        <v/>
      </c>
      <c r="K5" s="19">
        <f>VLOOKUP($B5,'[8]3.GDQP-AN'!$B$6:$T$40,10,0)</f>
        <v>8</v>
      </c>
      <c r="L5" s="19"/>
      <c r="M5" s="19" t="str">
        <f>VLOOKUP($B5,'[8]3.GDQP-AN'!$B$6:$T$40,16,0)</f>
        <v/>
      </c>
      <c r="N5" s="19">
        <f>VLOOKUP($B5,'[8]4.GDTC'!$B$6:$T$39,10,0)</f>
        <v>7</v>
      </c>
      <c r="O5" s="19"/>
      <c r="P5" s="19" t="str">
        <f>VLOOKUP($B5,'[8]4.GDTC'!$B$6:$T$39,16,0)</f>
        <v/>
      </c>
      <c r="Q5" s="19">
        <f>VLOOKUP($B5,'[8]5.AVGT1'!$B$6:$W$39,20,0)</f>
        <v>1.2</v>
      </c>
      <c r="R5" s="19">
        <f>VLOOKUP($B5,'[8]5.AVGT1'!$B$6:$W$39,21,0)</f>
        <v>4.9000000000000004</v>
      </c>
      <c r="S5" s="19"/>
    </row>
    <row r="6" spans="1:19" s="7" customFormat="1" ht="24.95" customHeight="1" x14ac:dyDescent="0.25">
      <c r="A6" s="9">
        <v>3</v>
      </c>
      <c r="B6" s="69">
        <v>153</v>
      </c>
      <c r="C6" s="56" t="s">
        <v>337</v>
      </c>
      <c r="D6" s="65" t="s">
        <v>125</v>
      </c>
      <c r="E6" s="19">
        <f>VLOOKUP($B6,'[8]2.PL'!$B$6:$U$39,10,0)</f>
        <v>7</v>
      </c>
      <c r="F6" s="19"/>
      <c r="G6" s="19" t="str">
        <f>VLOOKUP($B6,'[8]2.PL'!$B$6:$U$39,16,0)</f>
        <v/>
      </c>
      <c r="H6" s="19">
        <v>0</v>
      </c>
      <c r="I6" s="19"/>
      <c r="J6" s="13" t="str">
        <f>VLOOKUP($B6,'[8]1.CT'!$B$6:$U$38,16,0)</f>
        <v>Thi lại</v>
      </c>
      <c r="K6" s="19">
        <f>VLOOKUP($B6,'[8]3.GDQP-AN'!$B$6:$T$40,10,0)</f>
        <v>7.5</v>
      </c>
      <c r="L6" s="19"/>
      <c r="M6" s="19" t="str">
        <f>VLOOKUP($B6,'[8]3.GDQP-AN'!$B$6:$T$40,16,0)</f>
        <v/>
      </c>
      <c r="N6" s="19">
        <f>VLOOKUP($B6,'[8]4.GDTC'!$B$6:$T$39,10,0)</f>
        <v>7</v>
      </c>
      <c r="O6" s="19"/>
      <c r="P6" s="19" t="str">
        <f>VLOOKUP($B6,'[8]4.GDTC'!$B$6:$T$39,16,0)</f>
        <v/>
      </c>
      <c r="Q6" s="19">
        <f>VLOOKUP($B6,'[8]5.AVGT1'!$B$6:$W$39,20,0)</f>
        <v>1.1000000000000001</v>
      </c>
      <c r="R6" s="19">
        <f>VLOOKUP($B6,'[8]5.AVGT1'!$B$6:$W$39,21,0)</f>
        <v>6.5</v>
      </c>
      <c r="S6" s="19"/>
    </row>
    <row r="7" spans="1:19" s="7" customFormat="1" ht="24.95" customHeight="1" x14ac:dyDescent="0.25">
      <c r="A7" s="9">
        <v>4</v>
      </c>
      <c r="B7" s="69">
        <v>154</v>
      </c>
      <c r="C7" s="56" t="s">
        <v>338</v>
      </c>
      <c r="D7" s="65" t="s">
        <v>94</v>
      </c>
      <c r="E7" s="19">
        <f>VLOOKUP($B7,'[8]2.PL'!$B$6:$U$39,10,0)</f>
        <v>7</v>
      </c>
      <c r="F7" s="19"/>
      <c r="G7" s="19" t="str">
        <f>VLOOKUP($B7,'[8]2.PL'!$B$6:$U$39,16,0)</f>
        <v/>
      </c>
      <c r="H7" s="19">
        <f>VLOOKUP($B7,'[8]1.CT'!$B$6:$U$38,10,0)</f>
        <v>5</v>
      </c>
      <c r="I7" s="19"/>
      <c r="J7" s="19" t="str">
        <f>VLOOKUP($B7,'[8]1.CT'!$B$6:$U$38,16,0)</f>
        <v/>
      </c>
      <c r="K7" s="19">
        <f>VLOOKUP($B7,'[8]3.GDQP-AN'!$B$6:$T$40,10,0)</f>
        <v>7</v>
      </c>
      <c r="L7" s="19"/>
      <c r="M7" s="19" t="str">
        <f>VLOOKUP($B7,'[8]3.GDQP-AN'!$B$6:$T$40,16,0)</f>
        <v/>
      </c>
      <c r="N7" s="19">
        <f>VLOOKUP($B7,'[8]4.GDTC'!$B$6:$T$39,10,0)</f>
        <v>7</v>
      </c>
      <c r="O7" s="19"/>
      <c r="P7" s="19" t="str">
        <f>VLOOKUP($B7,'[8]4.GDTC'!$B$6:$T$39,16,0)</f>
        <v/>
      </c>
      <c r="Q7" s="19">
        <f>VLOOKUP($B7,'[8]5.AVGT1'!$B$6:$W$39,20,0)</f>
        <v>1.3</v>
      </c>
      <c r="R7" s="19">
        <f>VLOOKUP($B7,'[8]5.AVGT1'!$B$6:$W$39,21,0)</f>
        <v>6.5</v>
      </c>
      <c r="S7" s="19"/>
    </row>
    <row r="8" spans="1:19" s="7" customFormat="1" ht="24.95" customHeight="1" x14ac:dyDescent="0.25">
      <c r="A8" s="9">
        <v>5</v>
      </c>
      <c r="B8" s="69">
        <v>155</v>
      </c>
      <c r="C8" s="56" t="s">
        <v>339</v>
      </c>
      <c r="D8" s="65" t="s">
        <v>340</v>
      </c>
      <c r="E8" s="19">
        <f>VLOOKUP($B8,'[8]2.PL'!$B$6:$U$39,10,0)</f>
        <v>5</v>
      </c>
      <c r="F8" s="19"/>
      <c r="G8" s="19" t="str">
        <f>VLOOKUP($B8,'[8]2.PL'!$B$6:$U$39,16,0)</f>
        <v/>
      </c>
      <c r="H8" s="19">
        <f>VLOOKUP($B8,'[8]1.CT'!$B$6:$U$38,10,0)</f>
        <v>7</v>
      </c>
      <c r="I8" s="19"/>
      <c r="J8" s="19" t="str">
        <f>VLOOKUP($B8,'[8]1.CT'!$B$6:$U$38,16,0)</f>
        <v/>
      </c>
      <c r="K8" s="19">
        <f>VLOOKUP($B8,'[8]3.GDQP-AN'!$B$6:$T$40,10,0)</f>
        <v>7.5</v>
      </c>
      <c r="L8" s="19"/>
      <c r="M8" s="19" t="str">
        <f>VLOOKUP($B8,'[8]3.GDQP-AN'!$B$6:$T$40,16,0)</f>
        <v/>
      </c>
      <c r="N8" s="19">
        <f>VLOOKUP($B8,'[8]4.GDTC'!$B$6:$T$39,10,0)</f>
        <v>7</v>
      </c>
      <c r="O8" s="19"/>
      <c r="P8" s="19" t="str">
        <f>VLOOKUP($B8,'[8]4.GDTC'!$B$6:$T$39,16,0)</f>
        <v/>
      </c>
      <c r="Q8" s="19">
        <f>VLOOKUP($B8,'[8]5.AVGT1'!$B$6:$W$39,20,0)</f>
        <v>1.8</v>
      </c>
      <c r="R8" s="19">
        <f>VLOOKUP($B8,'[8]5.AVGT1'!$B$6:$W$39,21,0)</f>
        <v>5.9</v>
      </c>
      <c r="S8" s="19"/>
    </row>
    <row r="9" spans="1:19" s="7" customFormat="1" ht="24.95" customHeight="1" x14ac:dyDescent="0.25">
      <c r="A9" s="9">
        <v>6</v>
      </c>
      <c r="B9" s="69">
        <v>156</v>
      </c>
      <c r="C9" s="56" t="s">
        <v>341</v>
      </c>
      <c r="D9" s="65" t="s">
        <v>40</v>
      </c>
      <c r="E9" s="19">
        <f>VLOOKUP($B9,'[8]2.PL'!$B$6:$U$39,10,0)</f>
        <v>9</v>
      </c>
      <c r="F9" s="19"/>
      <c r="G9" s="19" t="str">
        <f>VLOOKUP($B9,'[8]2.PL'!$B$6:$U$39,16,0)</f>
        <v/>
      </c>
      <c r="H9" s="19">
        <f>VLOOKUP($B9,'[8]1.CT'!$B$6:$U$38,10,0)</f>
        <v>5</v>
      </c>
      <c r="I9" s="19"/>
      <c r="J9" s="19" t="str">
        <f>VLOOKUP($B9,'[8]1.CT'!$B$6:$U$38,16,0)</f>
        <v/>
      </c>
      <c r="K9" s="19">
        <f>VLOOKUP($B9,'[8]3.GDQP-AN'!$B$6:$T$40,10,0)</f>
        <v>7.5</v>
      </c>
      <c r="L9" s="19"/>
      <c r="M9" s="19" t="str">
        <f>VLOOKUP($B9,'[8]3.GDQP-AN'!$B$6:$T$40,16,0)</f>
        <v/>
      </c>
      <c r="N9" s="19">
        <f>VLOOKUP($B9,'[8]4.GDTC'!$B$6:$T$39,10,0)</f>
        <v>7</v>
      </c>
      <c r="O9" s="19"/>
      <c r="P9" s="19" t="str">
        <f>VLOOKUP($B9,'[8]4.GDTC'!$B$6:$T$39,16,0)</f>
        <v/>
      </c>
      <c r="Q9" s="19">
        <f>VLOOKUP($B9,'[8]5.AVGT1'!$B$6:$W$39,20,0)</f>
        <v>1.8</v>
      </c>
      <c r="R9" s="19">
        <f>VLOOKUP($B9,'[8]5.AVGT1'!$B$6:$W$39,21,0)</f>
        <v>5.9</v>
      </c>
      <c r="S9" s="19"/>
    </row>
    <row r="10" spans="1:19" s="7" customFormat="1" ht="24.95" customHeight="1" x14ac:dyDescent="0.25">
      <c r="A10" s="9">
        <v>7</v>
      </c>
      <c r="B10" s="69">
        <v>157</v>
      </c>
      <c r="C10" s="56" t="s">
        <v>310</v>
      </c>
      <c r="D10" s="65" t="s">
        <v>342</v>
      </c>
      <c r="E10" s="19">
        <f>VLOOKUP($B10,'[8]2.PL'!$B$6:$U$39,10,0)</f>
        <v>8.5</v>
      </c>
      <c r="F10" s="19"/>
      <c r="G10" s="19" t="str">
        <f>VLOOKUP($B10,'[8]2.PL'!$B$6:$U$39,16,0)</f>
        <v/>
      </c>
      <c r="H10" s="19">
        <f>VLOOKUP($B10,'[8]1.CT'!$B$6:$U$38,10,0)</f>
        <v>6</v>
      </c>
      <c r="I10" s="19"/>
      <c r="J10" s="19" t="str">
        <f>VLOOKUP($B10,'[8]1.CT'!$B$6:$U$38,16,0)</f>
        <v/>
      </c>
      <c r="K10" s="19">
        <f>VLOOKUP($B10,'[8]3.GDQP-AN'!$B$6:$T$40,10,0)</f>
        <v>8</v>
      </c>
      <c r="L10" s="19"/>
      <c r="M10" s="19" t="str">
        <f>VLOOKUP($B10,'[8]3.GDQP-AN'!$B$6:$T$40,16,0)</f>
        <v/>
      </c>
      <c r="N10" s="19">
        <f>VLOOKUP($B10,'[8]4.GDTC'!$B$6:$T$39,10,0)</f>
        <v>8</v>
      </c>
      <c r="O10" s="19"/>
      <c r="P10" s="19" t="str">
        <f>VLOOKUP($B10,'[8]4.GDTC'!$B$6:$T$39,16,0)</f>
        <v/>
      </c>
      <c r="Q10" s="19">
        <f>VLOOKUP($B10,'[8]5.AVGT1'!$B$6:$W$39,20,0)</f>
        <v>1.6</v>
      </c>
      <c r="R10" s="19">
        <f>VLOOKUP($B10,'[8]5.AVGT1'!$B$6:$W$39,21,0)</f>
        <v>4</v>
      </c>
      <c r="S10" s="19"/>
    </row>
    <row r="11" spans="1:19" ht="24.95" customHeight="1" x14ac:dyDescent="0.25">
      <c r="A11" s="9">
        <v>8</v>
      </c>
      <c r="B11" s="69">
        <v>158</v>
      </c>
      <c r="C11" s="56" t="s">
        <v>343</v>
      </c>
      <c r="D11" s="65" t="s">
        <v>34</v>
      </c>
      <c r="E11" s="19">
        <f>VLOOKUP($B11,'[8]2.PL'!$B$6:$U$39,10,0)</f>
        <v>9.5</v>
      </c>
      <c r="F11" s="19"/>
      <c r="G11" s="19" t="str">
        <f>VLOOKUP($B11,'[8]2.PL'!$B$6:$U$39,16,0)</f>
        <v/>
      </c>
      <c r="H11" s="19">
        <f>VLOOKUP($B11,'[8]1.CT'!$B$6:$U$38,10,0)</f>
        <v>7</v>
      </c>
      <c r="I11" s="19"/>
      <c r="J11" s="19" t="str">
        <f>VLOOKUP($B11,'[8]1.CT'!$B$6:$U$38,16,0)</f>
        <v/>
      </c>
      <c r="K11" s="19">
        <f>VLOOKUP($B11,'[8]3.GDQP-AN'!$B$6:$T$40,10,0)</f>
        <v>7.5</v>
      </c>
      <c r="L11" s="19"/>
      <c r="M11" s="19" t="str">
        <f>VLOOKUP($B11,'[8]3.GDQP-AN'!$B$6:$T$40,16,0)</f>
        <v/>
      </c>
      <c r="N11" s="19">
        <f>VLOOKUP($B11,'[8]4.GDTC'!$B$6:$T$39,10,0)</f>
        <v>7</v>
      </c>
      <c r="O11" s="19"/>
      <c r="P11" s="19" t="str">
        <f>VLOOKUP($B11,'[8]4.GDTC'!$B$6:$T$39,16,0)</f>
        <v/>
      </c>
      <c r="Q11" s="19">
        <f>VLOOKUP($B11,'[8]5.AVGT1'!$B$6:$W$39,20,0)</f>
        <v>1.1000000000000001</v>
      </c>
      <c r="R11" s="19">
        <f>VLOOKUP($B11,'[8]5.AVGT1'!$B$6:$W$39,21,0)</f>
        <v>5.3</v>
      </c>
      <c r="S11" s="19"/>
    </row>
    <row r="12" spans="1:19" ht="24.95" customHeight="1" x14ac:dyDescent="0.25">
      <c r="A12" s="9">
        <v>9</v>
      </c>
      <c r="B12" s="69">
        <v>159</v>
      </c>
      <c r="C12" s="56" t="s">
        <v>344</v>
      </c>
      <c r="D12" s="65" t="s">
        <v>230</v>
      </c>
      <c r="E12" s="19">
        <f>VLOOKUP($B12,'[8]2.PL'!$B$6:$U$39,10,0)</f>
        <v>6</v>
      </c>
      <c r="F12" s="19"/>
      <c r="G12" s="19" t="str">
        <f>VLOOKUP($B12,'[8]2.PL'!$B$6:$U$39,16,0)</f>
        <v/>
      </c>
      <c r="H12" s="19">
        <f>VLOOKUP($B12,'[8]1.CT'!$B$6:$U$38,10,0)</f>
        <v>7.5</v>
      </c>
      <c r="I12" s="19"/>
      <c r="J12" s="19" t="str">
        <f>VLOOKUP($B12,'[8]1.CT'!$B$6:$U$38,16,0)</f>
        <v/>
      </c>
      <c r="K12" s="19">
        <f>VLOOKUP($B12,'[8]3.GDQP-AN'!$B$6:$T$40,10,0)</f>
        <v>7</v>
      </c>
      <c r="L12" s="19"/>
      <c r="M12" s="19" t="str">
        <f>VLOOKUP($B12,'[8]3.GDQP-AN'!$B$6:$T$40,16,0)</f>
        <v/>
      </c>
      <c r="N12" s="19">
        <f>VLOOKUP($B12,'[8]4.GDTC'!$B$6:$T$39,10,0)</f>
        <v>7</v>
      </c>
      <c r="O12" s="19"/>
      <c r="P12" s="19" t="str">
        <f>VLOOKUP($B12,'[8]4.GDTC'!$B$6:$T$39,16,0)</f>
        <v/>
      </c>
      <c r="Q12" s="19">
        <f>VLOOKUP($B12,'[8]5.AVGT1'!$B$6:$W$39,20,0)</f>
        <v>1.9</v>
      </c>
      <c r="R12" s="19">
        <f>VLOOKUP($B12,'[8]5.AVGT1'!$B$6:$W$39,21,0)</f>
        <v>5.8</v>
      </c>
      <c r="S12" s="19"/>
    </row>
    <row r="13" spans="1:19" ht="24.95" customHeight="1" x14ac:dyDescent="0.25">
      <c r="A13" s="9">
        <v>10</v>
      </c>
      <c r="B13" s="69">
        <v>160</v>
      </c>
      <c r="C13" s="56" t="s">
        <v>345</v>
      </c>
      <c r="D13" s="65" t="s">
        <v>231</v>
      </c>
      <c r="E13" s="19">
        <f>VLOOKUP($B13,'[8]2.PL'!$B$6:$U$39,10,0)</f>
        <v>8</v>
      </c>
      <c r="F13" s="19"/>
      <c r="G13" s="19" t="str">
        <f>VLOOKUP($B13,'[8]2.PL'!$B$6:$U$39,16,0)</f>
        <v/>
      </c>
      <c r="H13" s="19">
        <f>VLOOKUP($B13,'[8]1.CT'!$B$6:$U$38,10,0)</f>
        <v>6.5</v>
      </c>
      <c r="I13" s="19"/>
      <c r="J13" s="19" t="str">
        <f>VLOOKUP($B13,'[8]1.CT'!$B$6:$U$38,16,0)</f>
        <v/>
      </c>
      <c r="K13" s="19">
        <f>VLOOKUP($B13,'[8]3.GDQP-AN'!$B$6:$T$40,10,0)</f>
        <v>7.5</v>
      </c>
      <c r="L13" s="19"/>
      <c r="M13" s="19" t="str">
        <f>VLOOKUP($B13,'[8]3.GDQP-AN'!$B$6:$T$40,16,0)</f>
        <v/>
      </c>
      <c r="N13" s="19">
        <f>VLOOKUP($B13,'[8]4.GDTC'!$B$6:$T$39,10,0)</f>
        <v>7</v>
      </c>
      <c r="O13" s="19"/>
      <c r="P13" s="19" t="str">
        <f>VLOOKUP($B13,'[8]4.GDTC'!$B$6:$T$39,16,0)</f>
        <v/>
      </c>
      <c r="Q13" s="19">
        <f>VLOOKUP($B13,'[8]5.AVGT1'!$B$6:$W$39,20,0)</f>
        <v>1.3</v>
      </c>
      <c r="R13" s="19">
        <f>VLOOKUP($B13,'[8]5.AVGT1'!$B$6:$W$39,21,0)</f>
        <v>5.9</v>
      </c>
      <c r="S13" s="19"/>
    </row>
    <row r="14" spans="1:19" ht="24.95" customHeight="1" x14ac:dyDescent="0.25">
      <c r="A14" s="9">
        <v>11</v>
      </c>
      <c r="B14" s="69">
        <v>161</v>
      </c>
      <c r="C14" s="56" t="s">
        <v>346</v>
      </c>
      <c r="D14" s="65" t="s">
        <v>347</v>
      </c>
      <c r="E14" s="19">
        <f>VLOOKUP($B14,'[8]2.PL'!$B$6:$U$39,10,0)</f>
        <v>9</v>
      </c>
      <c r="F14" s="19"/>
      <c r="G14" s="19" t="str">
        <f>VLOOKUP($B14,'[8]2.PL'!$B$6:$U$39,16,0)</f>
        <v/>
      </c>
      <c r="H14" s="19">
        <f>VLOOKUP($B14,'[8]1.CT'!$B$6:$U$38,10,0)</f>
        <v>7.5</v>
      </c>
      <c r="I14" s="19"/>
      <c r="J14" s="19" t="str">
        <f>VLOOKUP($B14,'[8]1.CT'!$B$6:$U$38,16,0)</f>
        <v/>
      </c>
      <c r="K14" s="19">
        <f>VLOOKUP($B14,'[8]3.GDQP-AN'!$B$6:$T$40,10,0)</f>
        <v>7</v>
      </c>
      <c r="L14" s="19"/>
      <c r="M14" s="19" t="str">
        <f>VLOOKUP($B14,'[8]3.GDQP-AN'!$B$6:$T$40,16,0)</f>
        <v/>
      </c>
      <c r="N14" s="19">
        <f>VLOOKUP($B14,'[8]4.GDTC'!$B$6:$T$39,10,0)</f>
        <v>7</v>
      </c>
      <c r="O14" s="19"/>
      <c r="P14" s="19" t="str">
        <f>VLOOKUP($B14,'[8]4.GDTC'!$B$6:$T$39,16,0)</f>
        <v/>
      </c>
      <c r="Q14" s="19">
        <f>VLOOKUP($B14,'[8]5.AVGT1'!$B$6:$W$39,20,0)</f>
        <v>1.3</v>
      </c>
      <c r="R14" s="19">
        <f>VLOOKUP($B14,'[8]5.AVGT1'!$B$6:$W$39,21,0)</f>
        <v>4.5999999999999996</v>
      </c>
      <c r="S14" s="19"/>
    </row>
    <row r="15" spans="1:19" s="12" customFormat="1" ht="24.95" customHeight="1" x14ac:dyDescent="0.25">
      <c r="A15" s="9">
        <v>12</v>
      </c>
      <c r="B15" s="69">
        <v>162</v>
      </c>
      <c r="C15" s="56" t="s">
        <v>110</v>
      </c>
      <c r="D15" s="65" t="s">
        <v>41</v>
      </c>
      <c r="E15" s="19">
        <f>VLOOKUP($B15,'[8]2.PL'!$B$6:$U$39,10,0)</f>
        <v>8</v>
      </c>
      <c r="F15" s="19"/>
      <c r="G15" s="19" t="str">
        <f>VLOOKUP($B15,'[8]2.PL'!$B$6:$U$39,16,0)</f>
        <v/>
      </c>
      <c r="H15" s="19">
        <f>VLOOKUP($B15,'[8]1.CT'!$B$6:$U$38,10,0)</f>
        <v>6</v>
      </c>
      <c r="I15" s="19"/>
      <c r="J15" s="19" t="str">
        <f>VLOOKUP($B15,'[8]1.CT'!$B$6:$U$38,16,0)</f>
        <v/>
      </c>
      <c r="K15" s="19">
        <f>VLOOKUP($B15,'[8]3.GDQP-AN'!$B$6:$T$40,10,0)</f>
        <v>7.5</v>
      </c>
      <c r="L15" s="19"/>
      <c r="M15" s="19" t="str">
        <f>VLOOKUP($B15,'[8]3.GDQP-AN'!$B$6:$T$40,16,0)</f>
        <v/>
      </c>
      <c r="N15" s="19">
        <f>VLOOKUP($B15,'[8]4.GDTC'!$B$6:$T$39,10,0)</f>
        <v>7</v>
      </c>
      <c r="O15" s="19"/>
      <c r="P15" s="19" t="str">
        <f>VLOOKUP($B15,'[8]4.GDTC'!$B$6:$T$39,16,0)</f>
        <v/>
      </c>
      <c r="Q15" s="19">
        <f>VLOOKUP($B15,'[8]5.AVGT1'!$B$6:$W$39,20,0)</f>
        <v>1</v>
      </c>
      <c r="R15" s="19">
        <f>VLOOKUP($B15,'[8]5.AVGT1'!$B$6:$W$39,21,0)</f>
        <v>5.9</v>
      </c>
      <c r="S15" s="19"/>
    </row>
    <row r="16" spans="1:19" s="12" customFormat="1" ht="24.95" customHeight="1" x14ac:dyDescent="0.25">
      <c r="A16" s="9">
        <v>13</v>
      </c>
      <c r="B16" s="69">
        <v>163</v>
      </c>
      <c r="C16" s="56" t="s">
        <v>348</v>
      </c>
      <c r="D16" s="65" t="s">
        <v>48</v>
      </c>
      <c r="E16" s="19">
        <f>VLOOKUP($B16,'[8]2.PL'!$B$6:$U$39,10,0)</f>
        <v>8</v>
      </c>
      <c r="F16" s="19"/>
      <c r="G16" s="19" t="str">
        <f>VLOOKUP($B16,'[8]2.PL'!$B$6:$U$39,16,0)</f>
        <v/>
      </c>
      <c r="H16" s="19">
        <f>VLOOKUP($B16,'[8]1.CT'!$B$6:$U$38,10,0)</f>
        <v>8</v>
      </c>
      <c r="I16" s="19"/>
      <c r="J16" s="19" t="str">
        <f>VLOOKUP($B16,'[8]1.CT'!$B$6:$U$38,16,0)</f>
        <v/>
      </c>
      <c r="K16" s="19">
        <f>VLOOKUP($B16,'[8]3.GDQP-AN'!$B$6:$T$40,10,0)</f>
        <v>7.5</v>
      </c>
      <c r="L16" s="19"/>
      <c r="M16" s="19" t="str">
        <f>VLOOKUP($B16,'[8]3.GDQP-AN'!$B$6:$T$40,16,0)</f>
        <v/>
      </c>
      <c r="N16" s="19">
        <f>VLOOKUP($B16,'[8]4.GDTC'!$B$6:$T$39,10,0)</f>
        <v>7</v>
      </c>
      <c r="O16" s="19"/>
      <c r="P16" s="19" t="str">
        <f>VLOOKUP($B16,'[8]4.GDTC'!$B$6:$T$39,16,0)</f>
        <v/>
      </c>
      <c r="Q16" s="19">
        <f>VLOOKUP($B16,'[8]5.AVGT1'!$B$6:$W$39,20,0)</f>
        <v>1</v>
      </c>
      <c r="R16" s="19">
        <f>VLOOKUP($B16,'[8]5.AVGT1'!$B$6:$W$39,21,0)</f>
        <v>6.3</v>
      </c>
      <c r="S16" s="19"/>
    </row>
    <row r="17" spans="1:19" s="12" customFormat="1" ht="24.95" customHeight="1" x14ac:dyDescent="0.25">
      <c r="A17" s="9">
        <v>14</v>
      </c>
      <c r="B17" s="69">
        <v>164</v>
      </c>
      <c r="C17" s="56" t="s">
        <v>349</v>
      </c>
      <c r="D17" s="65" t="s">
        <v>55</v>
      </c>
      <c r="E17" s="19">
        <f>VLOOKUP($B17,'[8]2.PL'!$B$6:$U$39,10,0)</f>
        <v>7.5</v>
      </c>
      <c r="F17" s="19"/>
      <c r="G17" s="19" t="str">
        <f>VLOOKUP($B17,'[8]2.PL'!$B$6:$U$39,16,0)</f>
        <v/>
      </c>
      <c r="H17" s="19">
        <f>VLOOKUP($B17,'[8]1.CT'!$B$6:$U$38,10,0)</f>
        <v>7</v>
      </c>
      <c r="I17" s="19"/>
      <c r="J17" s="19" t="str">
        <f>VLOOKUP($B17,'[8]1.CT'!$B$6:$U$38,16,0)</f>
        <v/>
      </c>
      <c r="K17" s="19">
        <f>VLOOKUP($B17,'[8]3.GDQP-AN'!$B$6:$T$40,10,0)</f>
        <v>7</v>
      </c>
      <c r="L17" s="19"/>
      <c r="M17" s="19" t="str">
        <f>VLOOKUP($B17,'[8]3.GDQP-AN'!$B$6:$T$40,16,0)</f>
        <v/>
      </c>
      <c r="N17" s="19">
        <f>VLOOKUP($B17,'[8]4.GDTC'!$B$6:$T$39,10,0)</f>
        <v>7</v>
      </c>
      <c r="O17" s="19"/>
      <c r="P17" s="19" t="str">
        <f>VLOOKUP($B17,'[8]4.GDTC'!$B$6:$T$39,16,0)</f>
        <v/>
      </c>
      <c r="Q17" s="19">
        <f>VLOOKUP($B17,'[8]5.AVGT1'!$B$6:$W$39,20,0)</f>
        <v>1</v>
      </c>
      <c r="R17" s="19">
        <f>VLOOKUP($B17,'[8]5.AVGT1'!$B$6:$W$39,21,0)</f>
        <v>5.7</v>
      </c>
      <c r="S17" s="19"/>
    </row>
    <row r="18" spans="1:19" ht="24.95" customHeight="1" x14ac:dyDescent="0.25">
      <c r="A18" s="9">
        <v>15</v>
      </c>
      <c r="B18" s="69">
        <v>165</v>
      </c>
      <c r="C18" s="56" t="s">
        <v>350</v>
      </c>
      <c r="D18" s="65" t="s">
        <v>351</v>
      </c>
      <c r="E18" s="19">
        <f>VLOOKUP($B18,'[8]2.PL'!$B$6:$U$39,10,0)</f>
        <v>7.5</v>
      </c>
      <c r="F18" s="19"/>
      <c r="G18" s="19" t="str">
        <f>VLOOKUP($B18,'[8]2.PL'!$B$6:$U$39,16,0)</f>
        <v/>
      </c>
      <c r="H18" s="19">
        <f>VLOOKUP($B18,'[8]1.CT'!$B$6:$U$38,10,0)</f>
        <v>7</v>
      </c>
      <c r="I18" s="19"/>
      <c r="J18" s="19" t="str">
        <f>VLOOKUP($B18,'[8]1.CT'!$B$6:$U$38,16,0)</f>
        <v/>
      </c>
      <c r="K18" s="19">
        <f>VLOOKUP($B18,'[8]3.GDQP-AN'!$B$6:$T$40,10,0)</f>
        <v>7</v>
      </c>
      <c r="L18" s="19"/>
      <c r="M18" s="19" t="str">
        <f>VLOOKUP($B18,'[8]3.GDQP-AN'!$B$6:$T$40,16,0)</f>
        <v/>
      </c>
      <c r="N18" s="19">
        <f>VLOOKUP($B18,'[8]4.GDTC'!$B$6:$T$39,10,0)</f>
        <v>7</v>
      </c>
      <c r="O18" s="19"/>
      <c r="P18" s="19" t="str">
        <f>VLOOKUP($B18,'[8]4.GDTC'!$B$6:$T$39,16,0)</f>
        <v/>
      </c>
      <c r="Q18" s="19">
        <f>VLOOKUP($B18,'[8]5.AVGT1'!$B$6:$W$39,20,0)</f>
        <v>1</v>
      </c>
      <c r="R18" s="19">
        <f>VLOOKUP($B18,'[8]5.AVGT1'!$B$6:$W$39,21,0)</f>
        <v>5</v>
      </c>
      <c r="S18" s="19"/>
    </row>
    <row r="19" spans="1:19" ht="24.95" customHeight="1" x14ac:dyDescent="0.25">
      <c r="A19" s="9">
        <v>16</v>
      </c>
      <c r="B19" s="69">
        <v>166</v>
      </c>
      <c r="C19" s="56" t="s">
        <v>352</v>
      </c>
      <c r="D19" s="65" t="s">
        <v>353</v>
      </c>
      <c r="E19" s="19">
        <f>VLOOKUP($B19,'[8]2.PL'!$B$6:$U$39,10,0)</f>
        <v>8.5</v>
      </c>
      <c r="F19" s="19"/>
      <c r="G19" s="19" t="str">
        <f>VLOOKUP($B19,'[8]2.PL'!$B$6:$U$39,16,0)</f>
        <v/>
      </c>
      <c r="H19" s="19">
        <f>VLOOKUP($B19,'[8]1.CT'!$B$6:$U$38,10,0)</f>
        <v>7</v>
      </c>
      <c r="I19" s="19"/>
      <c r="J19" s="19" t="str">
        <f>VLOOKUP($B19,'[8]1.CT'!$B$6:$U$38,16,0)</f>
        <v/>
      </c>
      <c r="K19" s="19">
        <f>VLOOKUP($B19,'[8]3.GDQP-AN'!$B$6:$T$40,10,0)</f>
        <v>7.5</v>
      </c>
      <c r="L19" s="19"/>
      <c r="M19" s="19" t="str">
        <f>VLOOKUP($B19,'[8]3.GDQP-AN'!$B$6:$T$40,16,0)</f>
        <v/>
      </c>
      <c r="N19" s="19">
        <f>VLOOKUP($B19,'[8]4.GDTC'!$B$6:$T$39,10,0)</f>
        <v>7</v>
      </c>
      <c r="O19" s="19"/>
      <c r="P19" s="19" t="str">
        <f>VLOOKUP($B19,'[8]4.GDTC'!$B$6:$T$39,16,0)</f>
        <v/>
      </c>
      <c r="Q19" s="19">
        <f>VLOOKUP($B19,'[8]5.AVGT1'!$B$6:$W$39,20,0)</f>
        <v>1.6</v>
      </c>
      <c r="R19" s="19">
        <f>VLOOKUP($B19,'[8]5.AVGT1'!$B$6:$W$39,21,0)</f>
        <v>6.1</v>
      </c>
      <c r="S19" s="19"/>
    </row>
    <row r="20" spans="1:19" ht="24.95" customHeight="1" x14ac:dyDescent="0.25">
      <c r="A20" s="9">
        <v>17</v>
      </c>
      <c r="B20" s="69">
        <v>167</v>
      </c>
      <c r="C20" s="56" t="s">
        <v>354</v>
      </c>
      <c r="D20" s="65" t="s">
        <v>97</v>
      </c>
      <c r="E20" s="19">
        <f>VLOOKUP($B20,'[8]2.PL'!$B$6:$U$39,10,0)</f>
        <v>8</v>
      </c>
      <c r="F20" s="19"/>
      <c r="G20" s="19" t="str">
        <f>VLOOKUP($B20,'[8]2.PL'!$B$6:$U$39,16,0)</f>
        <v/>
      </c>
      <c r="H20" s="19">
        <f>VLOOKUP($B20,'[8]1.CT'!$B$6:$U$38,10,0)</f>
        <v>7</v>
      </c>
      <c r="I20" s="19"/>
      <c r="J20" s="19" t="str">
        <f>VLOOKUP($B20,'[8]1.CT'!$B$6:$U$38,16,0)</f>
        <v/>
      </c>
      <c r="K20" s="19">
        <f>VLOOKUP($B20,'[8]3.GDQP-AN'!$B$6:$T$40,10,0)</f>
        <v>7.5</v>
      </c>
      <c r="L20" s="19"/>
      <c r="M20" s="19" t="str">
        <f>VLOOKUP($B20,'[8]3.GDQP-AN'!$B$6:$T$40,16,0)</f>
        <v/>
      </c>
      <c r="N20" s="19">
        <f>VLOOKUP($B20,'[8]4.GDTC'!$B$6:$T$39,10,0)</f>
        <v>7</v>
      </c>
      <c r="O20" s="19"/>
      <c r="P20" s="19" t="str">
        <f>VLOOKUP($B20,'[8]4.GDTC'!$B$6:$T$39,16,0)</f>
        <v/>
      </c>
      <c r="Q20" s="19">
        <f>VLOOKUP($B20,'[8]5.AVGT1'!$B$6:$W$39,20,0)</f>
        <v>1</v>
      </c>
      <c r="R20" s="19">
        <f>VLOOKUP($B20,'[8]5.AVGT1'!$B$6:$W$39,21,0)</f>
        <v>6.2</v>
      </c>
      <c r="S20" s="19"/>
    </row>
    <row r="21" spans="1:19" s="15" customFormat="1" ht="24.95" customHeight="1" x14ac:dyDescent="0.25">
      <c r="A21" s="9">
        <v>18</v>
      </c>
      <c r="B21" s="69">
        <v>168</v>
      </c>
      <c r="C21" s="56" t="s">
        <v>355</v>
      </c>
      <c r="D21" s="65" t="s">
        <v>356</v>
      </c>
      <c r="E21" s="19">
        <f>VLOOKUP($B21,'[8]2.PL'!$B$6:$U$39,10,0)</f>
        <v>8.5</v>
      </c>
      <c r="F21" s="19"/>
      <c r="G21" s="19" t="str">
        <f>VLOOKUP($B21,'[8]2.PL'!$B$6:$U$39,16,0)</f>
        <v/>
      </c>
      <c r="H21" s="19">
        <f>VLOOKUP($B21,'[8]1.CT'!$B$6:$U$38,10,0)</f>
        <v>6</v>
      </c>
      <c r="I21" s="19"/>
      <c r="J21" s="19" t="str">
        <f>VLOOKUP($B21,'[8]1.CT'!$B$6:$U$38,16,0)</f>
        <v/>
      </c>
      <c r="K21" s="19">
        <f>VLOOKUP($B21,'[8]3.GDQP-AN'!$B$6:$T$40,10,0)</f>
        <v>7</v>
      </c>
      <c r="L21" s="19"/>
      <c r="M21" s="19" t="str">
        <f>VLOOKUP($B21,'[8]3.GDQP-AN'!$B$6:$T$40,16,0)</f>
        <v/>
      </c>
      <c r="N21" s="19">
        <f>VLOOKUP($B21,'[8]4.GDTC'!$B$6:$T$39,10,0)</f>
        <v>7</v>
      </c>
      <c r="O21" s="19"/>
      <c r="P21" s="19" t="str">
        <f>VLOOKUP($B21,'[8]4.GDTC'!$B$6:$T$39,16,0)</f>
        <v/>
      </c>
      <c r="Q21" s="19">
        <f>VLOOKUP($B21,'[8]5.AVGT1'!$B$6:$W$39,20,0)</f>
        <v>1</v>
      </c>
      <c r="R21" s="19">
        <f>VLOOKUP($B21,'[8]5.AVGT1'!$B$6:$W$39,21,0)</f>
        <v>5.7</v>
      </c>
      <c r="S21" s="19"/>
    </row>
    <row r="22" spans="1:19" s="15" customFormat="1" ht="24.95" customHeight="1" x14ac:dyDescent="0.25">
      <c r="A22" s="9">
        <v>19</v>
      </c>
      <c r="B22" s="69">
        <v>169</v>
      </c>
      <c r="C22" s="56" t="s">
        <v>357</v>
      </c>
      <c r="D22" s="65" t="s">
        <v>18</v>
      </c>
      <c r="E22" s="19">
        <f>VLOOKUP($B22,'[8]2.PL'!$B$6:$U$39,10,0)</f>
        <v>8</v>
      </c>
      <c r="F22" s="19"/>
      <c r="G22" s="19" t="str">
        <f>VLOOKUP($B22,'[8]2.PL'!$B$6:$U$39,16,0)</f>
        <v/>
      </c>
      <c r="H22" s="19">
        <f>VLOOKUP($B22,'[8]1.CT'!$B$6:$U$38,10,0)</f>
        <v>5</v>
      </c>
      <c r="I22" s="19"/>
      <c r="J22" s="19" t="str">
        <f>VLOOKUP($B22,'[8]1.CT'!$B$6:$U$38,16,0)</f>
        <v/>
      </c>
      <c r="K22" s="19">
        <f>VLOOKUP($B22,'[8]3.GDQP-AN'!$B$6:$T$40,10,0)</f>
        <v>7</v>
      </c>
      <c r="L22" s="19"/>
      <c r="M22" s="19" t="str">
        <f>VLOOKUP($B22,'[8]3.GDQP-AN'!$B$6:$T$40,16,0)</f>
        <v/>
      </c>
      <c r="N22" s="19">
        <f>VLOOKUP($B22,'[8]4.GDTC'!$B$6:$T$39,10,0)</f>
        <v>7</v>
      </c>
      <c r="O22" s="19"/>
      <c r="P22" s="19" t="str">
        <f>VLOOKUP($B22,'[8]4.GDTC'!$B$6:$T$39,16,0)</f>
        <v/>
      </c>
      <c r="Q22" s="19">
        <f>VLOOKUP($B22,'[8]5.AVGT1'!$B$6:$W$39,20,0)</f>
        <v>1.9</v>
      </c>
      <c r="R22" s="19">
        <f>VLOOKUP($B22,'[8]5.AVGT1'!$B$6:$W$39,21,0)</f>
        <v>6.9</v>
      </c>
      <c r="S22" s="19"/>
    </row>
    <row r="23" spans="1:19" s="15" customFormat="1" ht="24.95" customHeight="1" x14ac:dyDescent="0.25">
      <c r="A23" s="9">
        <v>20</v>
      </c>
      <c r="B23" s="69">
        <v>170</v>
      </c>
      <c r="C23" s="56" t="s">
        <v>358</v>
      </c>
      <c r="D23" s="65" t="s">
        <v>320</v>
      </c>
      <c r="E23" s="19">
        <f>VLOOKUP($B23,'[8]2.PL'!$B$6:$U$39,10,0)</f>
        <v>5</v>
      </c>
      <c r="F23" s="19"/>
      <c r="G23" s="19" t="str">
        <f>VLOOKUP($B23,'[8]2.PL'!$B$6:$U$39,16,0)</f>
        <v/>
      </c>
      <c r="H23" s="19">
        <f>VLOOKUP($B23,'[8]1.CT'!$B$6:$U$38,10,0)</f>
        <v>5</v>
      </c>
      <c r="I23" s="19"/>
      <c r="J23" s="19" t="str">
        <f>VLOOKUP($B23,'[8]1.CT'!$B$6:$U$38,16,0)</f>
        <v/>
      </c>
      <c r="K23" s="19">
        <f>VLOOKUP($B23,'[8]3.GDQP-AN'!$B$6:$T$40,10,0)</f>
        <v>7</v>
      </c>
      <c r="L23" s="19"/>
      <c r="M23" s="19" t="str">
        <f>VLOOKUP($B23,'[8]3.GDQP-AN'!$B$6:$T$40,16,0)</f>
        <v/>
      </c>
      <c r="N23" s="19">
        <f>VLOOKUP($B23,'[8]4.GDTC'!$B$6:$T$39,10,0)</f>
        <v>7</v>
      </c>
      <c r="O23" s="19"/>
      <c r="P23" s="19" t="str">
        <f>VLOOKUP($B23,'[8]4.GDTC'!$B$6:$T$39,16,0)</f>
        <v/>
      </c>
      <c r="Q23" s="19">
        <f>VLOOKUP($B23,'[8]5.AVGT1'!$B$6:$W$39,20,0)</f>
        <v>1</v>
      </c>
      <c r="R23" s="19">
        <f>VLOOKUP($B23,'[8]5.AVGT1'!$B$6:$W$39,21,0)</f>
        <v>5</v>
      </c>
      <c r="S23" s="19"/>
    </row>
    <row r="24" spans="1:19" ht="24.95" customHeight="1" x14ac:dyDescent="0.25">
      <c r="A24" s="9">
        <v>21</v>
      </c>
      <c r="B24" s="69">
        <v>171</v>
      </c>
      <c r="C24" s="67" t="s">
        <v>335</v>
      </c>
      <c r="D24" s="68" t="s">
        <v>38</v>
      </c>
      <c r="E24" s="19">
        <f>VLOOKUP($B24,'[8]2.PL'!$B$6:$U$39,10,0)</f>
        <v>5</v>
      </c>
      <c r="F24" s="19"/>
      <c r="G24" s="19" t="str">
        <f>VLOOKUP($B24,'[8]2.PL'!$B$6:$U$39,16,0)</f>
        <v/>
      </c>
      <c r="H24" s="19">
        <f>VLOOKUP($B24,'[8]1.CT'!$B$6:$U$38,10,0)</f>
        <v>5</v>
      </c>
      <c r="I24" s="19"/>
      <c r="J24" s="19" t="str">
        <f>VLOOKUP($B24,'[8]1.CT'!$B$6:$U$38,16,0)</f>
        <v/>
      </c>
      <c r="K24" s="19">
        <f>VLOOKUP($B24,'[8]3.GDQP-AN'!$B$6:$T$40,10,0)</f>
        <v>7</v>
      </c>
      <c r="L24" s="19"/>
      <c r="M24" s="19" t="str">
        <f>VLOOKUP($B24,'[8]3.GDQP-AN'!$B$6:$T$40,16,0)</f>
        <v/>
      </c>
      <c r="N24" s="19">
        <f>VLOOKUP($B24,'[8]4.GDTC'!$B$6:$T$39,10,0)</f>
        <v>7</v>
      </c>
      <c r="O24" s="19"/>
      <c r="P24" s="19" t="str">
        <f>VLOOKUP($B24,'[8]4.GDTC'!$B$6:$T$39,16,0)</f>
        <v/>
      </c>
      <c r="Q24" s="13">
        <f>VLOOKUP($B24,'[8]5.AVGT1'!$B$6:$W$39,20,0)</f>
        <v>0.8</v>
      </c>
      <c r="R24" s="19">
        <f>VLOOKUP($B24,'[8]5.AVGT1'!$B$6:$W$39,21,0)</f>
        <v>5.2</v>
      </c>
      <c r="S24" s="19"/>
    </row>
    <row r="25" spans="1:19" ht="24.95" customHeight="1" x14ac:dyDescent="0.25">
      <c r="A25" s="9">
        <v>22</v>
      </c>
      <c r="B25" s="69">
        <v>172</v>
      </c>
      <c r="C25" s="56" t="s">
        <v>359</v>
      </c>
      <c r="D25" s="65" t="s">
        <v>208</v>
      </c>
      <c r="E25" s="19">
        <f>VLOOKUP($B25,'[8]2.PL'!$B$6:$U$39,10,0)</f>
        <v>9</v>
      </c>
      <c r="F25" s="19"/>
      <c r="G25" s="19" t="str">
        <f>VLOOKUP($B25,'[8]2.PL'!$B$6:$U$39,16,0)</f>
        <v/>
      </c>
      <c r="H25" s="19">
        <f>VLOOKUP($B25,'[8]1.CT'!$B$6:$U$38,10,0)</f>
        <v>7</v>
      </c>
      <c r="I25" s="19"/>
      <c r="J25" s="19" t="str">
        <f>VLOOKUP($B25,'[8]1.CT'!$B$6:$U$38,16,0)</f>
        <v/>
      </c>
      <c r="K25" s="19">
        <f>VLOOKUP($B25,'[8]3.GDQP-AN'!$B$6:$T$40,10,0)</f>
        <v>8.5</v>
      </c>
      <c r="L25" s="19"/>
      <c r="M25" s="19" t="str">
        <f>VLOOKUP($B25,'[8]3.GDQP-AN'!$B$6:$T$40,16,0)</f>
        <v/>
      </c>
      <c r="N25" s="19">
        <f>VLOOKUP($B25,'[8]4.GDTC'!$B$6:$T$39,10,0)</f>
        <v>8</v>
      </c>
      <c r="O25" s="19"/>
      <c r="P25" s="19" t="str">
        <f>VLOOKUP($B25,'[8]4.GDTC'!$B$6:$T$39,16,0)</f>
        <v/>
      </c>
      <c r="Q25" s="19">
        <f>VLOOKUP($B25,'[8]5.AVGT1'!$B$6:$W$39,20,0)</f>
        <v>1.9</v>
      </c>
      <c r="R25" s="19">
        <f>VLOOKUP($B25,'[8]5.AVGT1'!$B$6:$W$39,21,0)</f>
        <v>5.6</v>
      </c>
      <c r="S25" s="19"/>
    </row>
    <row r="26" spans="1:19" ht="24.95" customHeight="1" x14ac:dyDescent="0.25">
      <c r="A26" s="9">
        <v>23</v>
      </c>
      <c r="B26" s="69">
        <v>173</v>
      </c>
      <c r="C26" s="56" t="s">
        <v>360</v>
      </c>
      <c r="D26" s="65" t="s">
        <v>30</v>
      </c>
      <c r="E26" s="19">
        <f>VLOOKUP($B26,'[8]2.PL'!$B$6:$U$39,10,0)</f>
        <v>7</v>
      </c>
      <c r="F26" s="19"/>
      <c r="G26" s="19" t="str">
        <f>VLOOKUP($B26,'[8]2.PL'!$B$6:$U$39,16,0)</f>
        <v/>
      </c>
      <c r="H26" s="19">
        <f>VLOOKUP($B26,'[8]1.CT'!$B$6:$U$38,10,0)</f>
        <v>6</v>
      </c>
      <c r="I26" s="19"/>
      <c r="J26" s="19" t="str">
        <f>VLOOKUP($B26,'[8]1.CT'!$B$6:$U$38,16,0)</f>
        <v/>
      </c>
      <c r="K26" s="19">
        <f>VLOOKUP($B26,'[8]3.GDQP-AN'!$B$6:$T$40,10,0)</f>
        <v>7</v>
      </c>
      <c r="L26" s="19"/>
      <c r="M26" s="19" t="str">
        <f>VLOOKUP($B26,'[8]3.GDQP-AN'!$B$6:$T$40,16,0)</f>
        <v/>
      </c>
      <c r="N26" s="19">
        <f>VLOOKUP($B26,'[8]4.GDTC'!$B$6:$T$39,10,0)</f>
        <v>7</v>
      </c>
      <c r="O26" s="19"/>
      <c r="P26" s="19" t="str">
        <f>VLOOKUP($B26,'[8]4.GDTC'!$B$6:$T$39,16,0)</f>
        <v/>
      </c>
      <c r="Q26" s="19">
        <f>VLOOKUP($B26,'[8]5.AVGT1'!$B$6:$W$39,20,0)</f>
        <v>1.9</v>
      </c>
      <c r="R26" s="19">
        <f>VLOOKUP($B26,'[8]5.AVGT1'!$B$6:$W$39,21,0)</f>
        <v>5.0999999999999996</v>
      </c>
      <c r="S26" s="19"/>
    </row>
    <row r="27" spans="1:19" ht="24.95" customHeight="1" x14ac:dyDescent="0.25">
      <c r="A27" s="9">
        <v>24</v>
      </c>
      <c r="B27" s="69">
        <v>174</v>
      </c>
      <c r="C27" s="56" t="s">
        <v>124</v>
      </c>
      <c r="D27" s="65" t="s">
        <v>25</v>
      </c>
      <c r="E27" s="19">
        <f>VLOOKUP($B27,'[8]2.PL'!$B$6:$U$39,10,0)</f>
        <v>7</v>
      </c>
      <c r="F27" s="19"/>
      <c r="G27" s="19" t="str">
        <f>VLOOKUP($B27,'[8]2.PL'!$B$6:$U$39,16,0)</f>
        <v/>
      </c>
      <c r="H27" s="19">
        <f>VLOOKUP($B27,'[8]1.CT'!$B$6:$U$38,10,0)</f>
        <v>5</v>
      </c>
      <c r="I27" s="19"/>
      <c r="J27" s="19" t="str">
        <f>VLOOKUP($B27,'[8]1.CT'!$B$6:$U$38,16,0)</f>
        <v/>
      </c>
      <c r="K27" s="19">
        <f>VLOOKUP($B27,'[8]3.GDQP-AN'!$B$6:$T$40,10,0)</f>
        <v>7.5</v>
      </c>
      <c r="L27" s="19"/>
      <c r="M27" s="19" t="str">
        <f>VLOOKUP($B27,'[8]3.GDQP-AN'!$B$6:$T$40,16,0)</f>
        <v/>
      </c>
      <c r="N27" s="19">
        <f>VLOOKUP($B27,'[8]4.GDTC'!$B$6:$T$39,10,0)</f>
        <v>7</v>
      </c>
      <c r="O27" s="19"/>
      <c r="P27" s="19" t="str">
        <f>VLOOKUP($B27,'[8]4.GDTC'!$B$6:$T$39,16,0)</f>
        <v/>
      </c>
      <c r="Q27" s="19">
        <f>VLOOKUP($B27,'[8]5.AVGT1'!$B$6:$W$39,20,0)</f>
        <v>1</v>
      </c>
      <c r="R27" s="19">
        <f>VLOOKUP($B27,'[8]5.AVGT1'!$B$6:$W$39,21,0)</f>
        <v>6.3</v>
      </c>
      <c r="S27" s="19"/>
    </row>
    <row r="28" spans="1:19" ht="24.95" customHeight="1" x14ac:dyDescent="0.25">
      <c r="A28" s="9">
        <v>25</v>
      </c>
      <c r="B28" s="69">
        <v>175</v>
      </c>
      <c r="C28" s="56" t="s">
        <v>301</v>
      </c>
      <c r="D28" s="65" t="s">
        <v>35</v>
      </c>
      <c r="E28" s="19">
        <f>VLOOKUP($B28,'[8]2.PL'!$B$6:$U$39,10,0)</f>
        <v>9.5</v>
      </c>
      <c r="F28" s="19"/>
      <c r="G28" s="19" t="str">
        <f>VLOOKUP($B28,'[8]2.PL'!$B$6:$U$39,16,0)</f>
        <v/>
      </c>
      <c r="H28" s="19">
        <f>VLOOKUP($B28,'[8]1.CT'!$B$6:$U$38,10,0)</f>
        <v>6.5</v>
      </c>
      <c r="I28" s="19"/>
      <c r="J28" s="19" t="str">
        <f>VLOOKUP($B28,'[8]1.CT'!$B$6:$U$38,16,0)</f>
        <v/>
      </c>
      <c r="K28" s="19">
        <f>VLOOKUP($B28,'[8]3.GDQP-AN'!$B$6:$T$40,10,0)</f>
        <v>7</v>
      </c>
      <c r="L28" s="19"/>
      <c r="M28" s="19" t="str">
        <f>VLOOKUP($B28,'[8]3.GDQP-AN'!$B$6:$T$40,16,0)</f>
        <v/>
      </c>
      <c r="N28" s="19">
        <f>VLOOKUP($B28,'[8]4.GDTC'!$B$6:$T$39,10,0)</f>
        <v>7</v>
      </c>
      <c r="O28" s="19"/>
      <c r="P28" s="19" t="str">
        <f>VLOOKUP($B28,'[8]4.GDTC'!$B$6:$T$39,16,0)</f>
        <v/>
      </c>
      <c r="Q28" s="19">
        <f>VLOOKUP($B28,'[8]5.AVGT1'!$B$6:$W$39,20,0)</f>
        <v>1</v>
      </c>
      <c r="R28" s="19">
        <f>VLOOKUP($B28,'[8]5.AVGT1'!$B$6:$W$39,21,0)</f>
        <v>6.2</v>
      </c>
      <c r="S28" s="19"/>
    </row>
    <row r="29" spans="1:19" ht="24.95" customHeight="1" x14ac:dyDescent="0.25">
      <c r="A29" s="9">
        <v>26</v>
      </c>
      <c r="B29" s="69">
        <v>176</v>
      </c>
      <c r="C29" s="56" t="s">
        <v>361</v>
      </c>
      <c r="D29" s="65" t="s">
        <v>362</v>
      </c>
      <c r="E29" s="19">
        <f>VLOOKUP($B29,'[8]2.PL'!$B$6:$U$39,10,0)</f>
        <v>9</v>
      </c>
      <c r="F29" s="19"/>
      <c r="G29" s="19" t="str">
        <f>VLOOKUP($B29,'[8]2.PL'!$B$6:$U$39,16,0)</f>
        <v/>
      </c>
      <c r="H29" s="19">
        <f>VLOOKUP($B29,'[8]1.CT'!$B$6:$U$38,10,0)</f>
        <v>7</v>
      </c>
      <c r="I29" s="19"/>
      <c r="J29" s="19" t="str">
        <f>VLOOKUP($B29,'[8]1.CT'!$B$6:$U$38,16,0)</f>
        <v/>
      </c>
      <c r="K29" s="19">
        <f>VLOOKUP($B29,'[8]3.GDQP-AN'!$B$6:$T$40,10,0)</f>
        <v>7.5</v>
      </c>
      <c r="L29" s="19"/>
      <c r="M29" s="19" t="str">
        <f>VLOOKUP($B29,'[8]3.GDQP-AN'!$B$6:$T$40,16,0)</f>
        <v/>
      </c>
      <c r="N29" s="19">
        <f>VLOOKUP($B29,'[8]4.GDTC'!$B$6:$T$39,10,0)</f>
        <v>7</v>
      </c>
      <c r="O29" s="19"/>
      <c r="P29" s="19" t="str">
        <f>VLOOKUP($B29,'[8]4.GDTC'!$B$6:$T$39,16,0)</f>
        <v/>
      </c>
      <c r="Q29" s="19">
        <f>VLOOKUP($B29,'[8]5.AVGT1'!$B$6:$W$39,20,0)</f>
        <v>1.1000000000000001</v>
      </c>
      <c r="R29" s="19">
        <f>VLOOKUP($B29,'[8]5.AVGT1'!$B$6:$W$39,21,0)</f>
        <v>6.3</v>
      </c>
      <c r="S29" s="19"/>
    </row>
    <row r="30" spans="1:19" ht="24.95" customHeight="1" x14ac:dyDescent="0.25">
      <c r="A30" s="9">
        <v>27</v>
      </c>
      <c r="B30" s="69">
        <v>177</v>
      </c>
      <c r="C30" s="56" t="s">
        <v>363</v>
      </c>
      <c r="D30" s="65" t="s">
        <v>255</v>
      </c>
      <c r="E30" s="19">
        <f>VLOOKUP($B30,'[8]2.PL'!$B$6:$U$39,10,0)</f>
        <v>9</v>
      </c>
      <c r="F30" s="19"/>
      <c r="G30" s="19" t="str">
        <f>VLOOKUP($B30,'[8]2.PL'!$B$6:$U$39,16,0)</f>
        <v/>
      </c>
      <c r="H30" s="19">
        <f>VLOOKUP($B30,'[8]1.CT'!$B$6:$U$38,10,0)</f>
        <v>7</v>
      </c>
      <c r="I30" s="19"/>
      <c r="J30" s="19" t="str">
        <f>VLOOKUP($B30,'[8]1.CT'!$B$6:$U$38,16,0)</f>
        <v/>
      </c>
      <c r="K30" s="19">
        <f>VLOOKUP($B30,'[8]3.GDQP-AN'!$B$6:$T$40,10,0)</f>
        <v>7.5</v>
      </c>
      <c r="L30" s="19"/>
      <c r="M30" s="19" t="str">
        <f>VLOOKUP($B30,'[8]3.GDQP-AN'!$B$6:$T$40,16,0)</f>
        <v/>
      </c>
      <c r="N30" s="19">
        <f>VLOOKUP($B30,'[8]4.GDTC'!$B$6:$T$39,10,0)</f>
        <v>7</v>
      </c>
      <c r="O30" s="19"/>
      <c r="P30" s="19" t="str">
        <f>VLOOKUP($B30,'[8]4.GDTC'!$B$6:$T$39,16,0)</f>
        <v/>
      </c>
      <c r="Q30" s="13">
        <f>VLOOKUP($B30,'[8]5.AVGT1'!$B$6:$W$39,20,0)</f>
        <v>0.8</v>
      </c>
      <c r="R30" s="19">
        <f>VLOOKUP($B30,'[8]5.AVGT1'!$B$6:$W$39,21,0)</f>
        <v>6.3</v>
      </c>
      <c r="S30" s="19"/>
    </row>
    <row r="31" spans="1:19" ht="24.95" customHeight="1" x14ac:dyDescent="0.25">
      <c r="A31" s="9">
        <v>28</v>
      </c>
      <c r="B31" s="69">
        <v>178</v>
      </c>
      <c r="C31" s="56" t="s">
        <v>207</v>
      </c>
      <c r="D31" s="65" t="s">
        <v>129</v>
      </c>
      <c r="E31" s="19">
        <f>VLOOKUP($B31,'[8]2.PL'!$B$6:$U$39,10,0)</f>
        <v>7</v>
      </c>
      <c r="F31" s="19"/>
      <c r="G31" s="19" t="str">
        <f>VLOOKUP($B31,'[8]2.PL'!$B$6:$U$39,16,0)</f>
        <v/>
      </c>
      <c r="H31" s="19">
        <f>VLOOKUP($B31,'[8]1.CT'!$B$6:$U$38,10,0)</f>
        <v>6</v>
      </c>
      <c r="I31" s="19"/>
      <c r="J31" s="19" t="str">
        <f>VLOOKUP($B31,'[8]1.CT'!$B$6:$U$38,16,0)</f>
        <v/>
      </c>
      <c r="K31" s="19">
        <f>VLOOKUP($B31,'[8]3.GDQP-AN'!$B$6:$T$40,10,0)</f>
        <v>7</v>
      </c>
      <c r="L31" s="19"/>
      <c r="M31" s="19" t="str">
        <f>VLOOKUP($B31,'[8]3.GDQP-AN'!$B$6:$T$40,16,0)</f>
        <v/>
      </c>
      <c r="N31" s="19">
        <f>VLOOKUP($B31,'[8]4.GDTC'!$B$6:$T$39,10,0)</f>
        <v>7</v>
      </c>
      <c r="O31" s="19"/>
      <c r="P31" s="19" t="str">
        <f>VLOOKUP($B31,'[8]4.GDTC'!$B$6:$T$39,16,0)</f>
        <v/>
      </c>
      <c r="Q31" s="19">
        <f>VLOOKUP($B31,'[8]5.AVGT1'!$B$6:$W$39,20,0)</f>
        <v>1.2</v>
      </c>
      <c r="R31" s="19">
        <f>VLOOKUP($B31,'[8]5.AVGT1'!$B$6:$W$39,21,0)</f>
        <v>5.0999999999999996</v>
      </c>
      <c r="S31" s="19"/>
    </row>
    <row r="32" spans="1:19" ht="24.95" customHeight="1" x14ac:dyDescent="0.25">
      <c r="A32" s="9">
        <v>29</v>
      </c>
      <c r="B32" s="69">
        <v>179</v>
      </c>
      <c r="C32" s="56" t="s">
        <v>364</v>
      </c>
      <c r="D32" s="65" t="s">
        <v>12</v>
      </c>
      <c r="E32" s="19">
        <f>VLOOKUP($B32,'[8]2.PL'!$B$6:$U$39,10,0)</f>
        <v>9.5</v>
      </c>
      <c r="F32" s="19"/>
      <c r="G32" s="19" t="str">
        <f>VLOOKUP($B32,'[8]2.PL'!$B$6:$U$39,16,0)</f>
        <v/>
      </c>
      <c r="H32" s="19">
        <f>VLOOKUP($B32,'[8]1.CT'!$B$6:$U$38,10,0)</f>
        <v>7</v>
      </c>
      <c r="I32" s="19"/>
      <c r="J32" s="19" t="str">
        <f>VLOOKUP($B32,'[8]1.CT'!$B$6:$U$38,16,0)</f>
        <v/>
      </c>
      <c r="K32" s="19">
        <f>VLOOKUP($B32,'[8]3.GDQP-AN'!$B$6:$T$40,10,0)</f>
        <v>7.5</v>
      </c>
      <c r="L32" s="19"/>
      <c r="M32" s="19" t="str">
        <f>VLOOKUP($B32,'[8]3.GDQP-AN'!$B$6:$T$40,16,0)</f>
        <v/>
      </c>
      <c r="N32" s="19">
        <f>VLOOKUP($B32,'[8]4.GDTC'!$B$6:$T$39,10,0)</f>
        <v>7</v>
      </c>
      <c r="O32" s="19"/>
      <c r="P32" s="19" t="str">
        <f>VLOOKUP($B32,'[8]4.GDTC'!$B$6:$T$39,16,0)</f>
        <v/>
      </c>
      <c r="Q32" s="19">
        <f>VLOOKUP($B32,'[8]5.AVGT1'!$B$6:$W$39,20,0)</f>
        <v>1.7</v>
      </c>
      <c r="R32" s="19">
        <f>VLOOKUP($B32,'[8]5.AVGT1'!$B$6:$W$39,21,0)</f>
        <v>5.2</v>
      </c>
      <c r="S32" s="19"/>
    </row>
    <row r="33" spans="1:20" ht="24.95" customHeight="1" x14ac:dyDescent="0.25">
      <c r="A33" s="9">
        <v>30</v>
      </c>
      <c r="B33" s="69">
        <v>180</v>
      </c>
      <c r="C33" s="67" t="s">
        <v>365</v>
      </c>
      <c r="D33" s="68" t="s">
        <v>59</v>
      </c>
      <c r="E33" s="19">
        <f>VLOOKUP($B33,'[8]2.PL'!$B$6:$U$39,10,0)</f>
        <v>7</v>
      </c>
      <c r="F33" s="19"/>
      <c r="G33" s="19" t="str">
        <f>VLOOKUP($B33,'[8]2.PL'!$B$6:$U$39,16,0)</f>
        <v/>
      </c>
      <c r="H33" s="19">
        <f>VLOOKUP($B33,'[8]1.CT'!$B$6:$U$38,10,0)</f>
        <v>6</v>
      </c>
      <c r="I33" s="19"/>
      <c r="J33" s="19" t="str">
        <f>VLOOKUP($B33,'[8]1.CT'!$B$6:$U$38,16,0)</f>
        <v/>
      </c>
      <c r="K33" s="19">
        <f>VLOOKUP($B33,'[8]3.GDQP-AN'!$B$6:$T$40,10,0)</f>
        <v>7</v>
      </c>
      <c r="L33" s="19"/>
      <c r="M33" s="19" t="str">
        <f>VLOOKUP($B33,'[8]3.GDQP-AN'!$B$6:$T$40,16,0)</f>
        <v/>
      </c>
      <c r="N33" s="19">
        <f>VLOOKUP($B33,'[8]4.GDTC'!$B$6:$T$39,10,0)</f>
        <v>7</v>
      </c>
      <c r="O33" s="19"/>
      <c r="P33" s="19" t="str">
        <f>VLOOKUP($B33,'[8]4.GDTC'!$B$6:$T$39,16,0)</f>
        <v/>
      </c>
      <c r="Q33" s="19">
        <f>VLOOKUP($B33,'[8]5.AVGT1'!$B$6:$W$39,20,0)</f>
        <v>1</v>
      </c>
      <c r="R33" s="19">
        <f>VLOOKUP($B33,'[8]5.AVGT1'!$B$6:$W$39,21,0)</f>
        <v>5.6</v>
      </c>
      <c r="S33" s="19"/>
    </row>
    <row r="34" spans="1:20" ht="24.95" customHeight="1" x14ac:dyDescent="0.25">
      <c r="A34" s="9">
        <v>31</v>
      </c>
      <c r="B34" s="69">
        <v>181</v>
      </c>
      <c r="C34" s="56" t="s">
        <v>366</v>
      </c>
      <c r="D34" s="65" t="s">
        <v>31</v>
      </c>
      <c r="E34" s="19">
        <f>VLOOKUP($B34,'[8]2.PL'!$B$6:$U$39,10,0)</f>
        <v>9</v>
      </c>
      <c r="F34" s="19"/>
      <c r="G34" s="19" t="str">
        <f>VLOOKUP($B34,'[8]2.PL'!$B$6:$U$39,16,0)</f>
        <v/>
      </c>
      <c r="H34" s="19">
        <f>VLOOKUP($B34,'[8]1.CT'!$B$6:$U$38,10,0)</f>
        <v>7</v>
      </c>
      <c r="I34" s="19"/>
      <c r="J34" s="19" t="str">
        <f>VLOOKUP($B34,'[8]1.CT'!$B$6:$U$38,16,0)</f>
        <v/>
      </c>
      <c r="K34" s="19">
        <f>VLOOKUP($B34,'[8]3.GDQP-AN'!$B$6:$T$40,10,0)</f>
        <v>7</v>
      </c>
      <c r="L34" s="19"/>
      <c r="M34" s="19" t="str">
        <f>VLOOKUP($B34,'[8]3.GDQP-AN'!$B$6:$T$40,16,0)</f>
        <v/>
      </c>
      <c r="N34" s="19">
        <f>VLOOKUP($B34,'[8]4.GDTC'!$B$6:$T$39,10,0)</f>
        <v>7</v>
      </c>
      <c r="O34" s="19"/>
      <c r="P34" s="19" t="str">
        <f>VLOOKUP($B34,'[8]4.GDTC'!$B$6:$T$39,16,0)</f>
        <v/>
      </c>
      <c r="Q34" s="13">
        <f>VLOOKUP($B34,'[8]5.AVGT1'!$B$6:$W$39,20,0)</f>
        <v>0.7</v>
      </c>
      <c r="R34" s="19">
        <f>VLOOKUP($B34,'[8]5.AVGT1'!$B$6:$W$39,21,0)</f>
        <v>5.4</v>
      </c>
      <c r="S34" s="19"/>
    </row>
    <row r="35" spans="1:20" ht="24.95" customHeight="1" x14ac:dyDescent="0.25">
      <c r="A35" s="9">
        <v>32</v>
      </c>
      <c r="B35" s="69">
        <v>182</v>
      </c>
      <c r="C35" s="56" t="s">
        <v>367</v>
      </c>
      <c r="D35" s="65" t="s">
        <v>63</v>
      </c>
      <c r="E35" s="19">
        <f>VLOOKUP($B35,'[8]2.PL'!$B$6:$U$39,10,0)</f>
        <v>10</v>
      </c>
      <c r="F35" s="19"/>
      <c r="G35" s="19" t="str">
        <f>VLOOKUP($B35,'[8]2.PL'!$B$6:$U$39,16,0)</f>
        <v/>
      </c>
      <c r="H35" s="19">
        <f>VLOOKUP($B35,'[8]1.CT'!$B$6:$U$38,10,0)</f>
        <v>7</v>
      </c>
      <c r="I35" s="19"/>
      <c r="J35" s="19" t="str">
        <f>VLOOKUP($B35,'[8]1.CT'!$B$6:$U$38,16,0)</f>
        <v/>
      </c>
      <c r="K35" s="19">
        <f>VLOOKUP($B35,'[8]3.GDQP-AN'!$B$6:$T$40,10,0)</f>
        <v>7.5</v>
      </c>
      <c r="L35" s="19"/>
      <c r="M35" s="19" t="str">
        <f>VLOOKUP($B35,'[8]3.GDQP-AN'!$B$6:$T$40,16,0)</f>
        <v/>
      </c>
      <c r="N35" s="19">
        <f>VLOOKUP($B35,'[8]4.GDTC'!$B$6:$T$39,10,0)</f>
        <v>7</v>
      </c>
      <c r="O35" s="19"/>
      <c r="P35" s="19" t="str">
        <f>VLOOKUP($B35,'[8]4.GDTC'!$B$6:$T$39,16,0)</f>
        <v/>
      </c>
      <c r="Q35" s="19">
        <f>VLOOKUP($B35,'[8]5.AVGT1'!$B$6:$W$39,20,0)</f>
        <v>1.8</v>
      </c>
      <c r="R35" s="19">
        <f>VLOOKUP($B35,'[8]5.AVGT1'!$B$6:$W$39,21,0)</f>
        <v>5</v>
      </c>
      <c r="S35" s="19"/>
    </row>
    <row r="36" spans="1:20" ht="24.95" customHeight="1" x14ac:dyDescent="0.25">
      <c r="A36" s="9">
        <v>33</v>
      </c>
      <c r="B36" s="69">
        <v>183</v>
      </c>
      <c r="C36" s="56" t="s">
        <v>368</v>
      </c>
      <c r="D36" s="65" t="s">
        <v>220</v>
      </c>
      <c r="E36" s="19">
        <f>VLOOKUP($B36,'[8]2.PL'!$B$6:$U$39,10,0)</f>
        <v>9.5</v>
      </c>
      <c r="F36" s="19"/>
      <c r="G36" s="19" t="str">
        <f>VLOOKUP($B36,'[8]2.PL'!$B$6:$U$39,16,0)</f>
        <v/>
      </c>
      <c r="H36" s="19">
        <f>VLOOKUP($B36,'[8]1.CT'!$B$6:$U$38,10,0)</f>
        <v>7</v>
      </c>
      <c r="I36" s="19"/>
      <c r="J36" s="19" t="str">
        <f>VLOOKUP($B36,'[8]1.CT'!$B$6:$U$38,16,0)</f>
        <v/>
      </c>
      <c r="K36" s="19">
        <f>VLOOKUP($B36,'[8]3.GDQP-AN'!$B$6:$T$40,10,0)</f>
        <v>7</v>
      </c>
      <c r="L36" s="19"/>
      <c r="M36" s="19" t="str">
        <f>VLOOKUP($B36,'[8]3.GDQP-AN'!$B$6:$T$40,16,0)</f>
        <v/>
      </c>
      <c r="N36" s="19">
        <f>VLOOKUP($B36,'[8]4.GDTC'!$B$6:$T$39,10,0)</f>
        <v>7</v>
      </c>
      <c r="O36" s="19"/>
      <c r="P36" s="19" t="str">
        <f>VLOOKUP($B36,'[8]4.GDTC'!$B$6:$T$39,16,0)</f>
        <v/>
      </c>
      <c r="Q36" s="19">
        <f>VLOOKUP($B36,'[8]5.AVGT1'!$B$6:$W$39,20,0)</f>
        <v>2</v>
      </c>
      <c r="R36" s="19">
        <f>VLOOKUP($B36,'[8]5.AVGT1'!$B$6:$W$39,21,0)</f>
        <v>6</v>
      </c>
      <c r="S36" s="19"/>
    </row>
    <row r="37" spans="1:20" s="18" customFormat="1" ht="26.25" customHeight="1" x14ac:dyDescent="0.25">
      <c r="A37" s="10"/>
      <c r="B37" s="34"/>
      <c r="C37" s="35"/>
      <c r="D37" s="36"/>
      <c r="E37" s="37"/>
      <c r="F37" s="17"/>
      <c r="G37" s="37"/>
      <c r="H37" s="37"/>
      <c r="I37" s="17"/>
      <c r="J37" s="37"/>
      <c r="K37" s="37"/>
      <c r="L37" s="17"/>
      <c r="M37" s="37"/>
      <c r="N37" s="37"/>
      <c r="O37" s="23"/>
      <c r="P37" s="37"/>
      <c r="Q37" s="37"/>
      <c r="R37" s="17"/>
      <c r="S37" s="37"/>
    </row>
    <row r="38" spans="1:20" s="75" customFormat="1" ht="24.75" customHeight="1" x14ac:dyDescent="0.25">
      <c r="A38" s="80">
        <v>1</v>
      </c>
      <c r="B38" s="103"/>
      <c r="C38" s="97" t="s">
        <v>445</v>
      </c>
      <c r="D38" s="99" t="s">
        <v>64</v>
      </c>
      <c r="E38" s="106">
        <v>7</v>
      </c>
      <c r="F38" s="107"/>
      <c r="G38" s="108"/>
      <c r="H38" s="109">
        <v>5</v>
      </c>
      <c r="I38" s="110"/>
      <c r="J38" s="81"/>
      <c r="K38" s="94"/>
      <c r="L38" s="115"/>
      <c r="M38" s="28"/>
      <c r="N38" s="115"/>
      <c r="O38" s="28"/>
      <c r="P38" s="28"/>
      <c r="Q38" s="116"/>
      <c r="R38" s="94"/>
      <c r="S38" s="28"/>
      <c r="T38" s="94"/>
    </row>
    <row r="39" spans="1:20" s="75" customFormat="1" ht="24.75" customHeight="1" x14ac:dyDescent="0.25">
      <c r="A39" s="80">
        <v>2</v>
      </c>
      <c r="B39" s="40"/>
      <c r="C39" s="81" t="s">
        <v>446</v>
      </c>
      <c r="D39" s="104" t="s">
        <v>37</v>
      </c>
      <c r="E39" s="111">
        <v>6.5</v>
      </c>
      <c r="F39" s="108"/>
      <c r="G39" s="108"/>
      <c r="H39" s="109">
        <v>5</v>
      </c>
      <c r="I39" s="110"/>
      <c r="J39" s="81"/>
      <c r="K39" s="94"/>
      <c r="L39" s="115"/>
      <c r="M39" s="28"/>
      <c r="N39" s="115"/>
      <c r="O39" s="28"/>
      <c r="P39" s="28"/>
      <c r="Q39" s="116"/>
      <c r="R39" s="94"/>
      <c r="S39" s="28"/>
      <c r="T39" s="94"/>
    </row>
    <row r="40" spans="1:20" s="75" customFormat="1" ht="24.75" customHeight="1" x14ac:dyDescent="0.25">
      <c r="A40" s="80">
        <v>3</v>
      </c>
      <c r="B40" s="103"/>
      <c r="C40" s="40" t="s">
        <v>447</v>
      </c>
      <c r="D40" s="105" t="s">
        <v>415</v>
      </c>
      <c r="E40" s="111">
        <v>8</v>
      </c>
      <c r="F40" s="108"/>
      <c r="G40" s="108"/>
      <c r="H40" s="109">
        <v>5</v>
      </c>
      <c r="I40" s="110"/>
      <c r="J40" s="81"/>
      <c r="K40" s="94"/>
      <c r="L40" s="115"/>
      <c r="M40" s="28"/>
      <c r="N40" s="115"/>
      <c r="O40" s="28"/>
      <c r="P40" s="28"/>
      <c r="Q40" s="116"/>
      <c r="R40" s="94"/>
      <c r="S40" s="28"/>
      <c r="T40" s="94"/>
    </row>
    <row r="41" spans="1:20" s="76" customFormat="1" ht="24.75" customHeight="1" x14ac:dyDescent="0.25">
      <c r="A41" s="80">
        <v>4</v>
      </c>
      <c r="B41" s="87"/>
      <c r="C41" s="40" t="s">
        <v>448</v>
      </c>
      <c r="D41" s="105" t="s">
        <v>114</v>
      </c>
      <c r="E41" s="112">
        <v>6.5</v>
      </c>
      <c r="F41" s="110"/>
      <c r="G41" s="110"/>
      <c r="H41" s="111">
        <v>5</v>
      </c>
      <c r="I41" s="110"/>
      <c r="J41" s="92"/>
      <c r="K41" s="95"/>
      <c r="L41" s="115"/>
      <c r="M41" s="28"/>
      <c r="N41" s="115"/>
      <c r="O41" s="28"/>
      <c r="P41" s="28"/>
      <c r="Q41" s="116"/>
      <c r="R41" s="94"/>
      <c r="S41" s="28"/>
      <c r="T41" s="94"/>
    </row>
    <row r="42" spans="1:20" ht="24.75" customHeight="1" x14ac:dyDescent="0.25">
      <c r="A42" s="80">
        <v>5</v>
      </c>
      <c r="B42" s="101"/>
      <c r="C42" s="98" t="s">
        <v>24</v>
      </c>
      <c r="D42" s="99" t="s">
        <v>115</v>
      </c>
      <c r="E42" s="113">
        <v>9</v>
      </c>
      <c r="F42" s="114"/>
      <c r="G42" s="114"/>
      <c r="H42" s="117"/>
      <c r="I42" s="118"/>
      <c r="J42" s="17"/>
      <c r="K42" s="16"/>
      <c r="L42" s="17"/>
      <c r="M42" s="17"/>
      <c r="N42" s="16"/>
      <c r="O42" s="17"/>
      <c r="P42" s="17"/>
      <c r="Q42" s="16"/>
      <c r="R42" s="17"/>
      <c r="S42" s="17"/>
      <c r="T42" s="18"/>
    </row>
  </sheetData>
  <autoFilter ref="A3:S36"/>
  <mergeCells count="10">
    <mergeCell ref="A1:A3"/>
    <mergeCell ref="B1:B3"/>
    <mergeCell ref="C1:C3"/>
    <mergeCell ref="D1:D3"/>
    <mergeCell ref="E1:S1"/>
    <mergeCell ref="E2:G2"/>
    <mergeCell ref="H2:J2"/>
    <mergeCell ref="K2:M2"/>
    <mergeCell ref="N2:P2"/>
    <mergeCell ref="Q2:S2"/>
  </mergeCells>
  <conditionalFormatting sqref="E37 G37:H37 J37:K37 M37:N37 P37 E4:P36">
    <cfRule type="expression" dxfId="14" priority="14" stopIfTrue="1">
      <formula>#REF!="Học lại"</formula>
    </cfRule>
  </conditionalFormatting>
  <conditionalFormatting sqref="Q37">
    <cfRule type="expression" dxfId="13" priority="12" stopIfTrue="1">
      <formula>#REF!="Học lại"</formula>
    </cfRule>
  </conditionalFormatting>
  <conditionalFormatting sqref="S37">
    <cfRule type="expression" dxfId="12" priority="11" stopIfTrue="1">
      <formula>#REF!="Học lại"</formula>
    </cfRule>
  </conditionalFormatting>
  <conditionalFormatting sqref="Q4:S36">
    <cfRule type="expression" dxfId="11" priority="8" stopIfTrue="1">
      <formula>#REF!="Học lại"</formula>
    </cfRule>
  </conditionalFormatting>
  <conditionalFormatting sqref="Q38:Q41">
    <cfRule type="containsText" dxfId="10" priority="2" stopIfTrue="1" operator="containsText" text="Cấm thi">
      <formula>NOT(ISERROR(SEARCH("Cấm thi",Q38)))</formula>
    </cfRule>
    <cfRule type="containsText" dxfId="9" priority="5" stopIfTrue="1" operator="containsText" text="Học lại">
      <formula>NOT(ISERROR(SEARCH("Học lại",Q38)))</formula>
    </cfRule>
    <cfRule type="containsText" dxfId="8" priority="6" stopIfTrue="1" operator="containsText" text="Thi lại">
      <formula>NOT(ISERROR(SEARCH("Thi lại",Q38)))</formula>
    </cfRule>
  </conditionalFormatting>
  <conditionalFormatting sqref="N38:N41 L38:L41">
    <cfRule type="containsBlanks" dxfId="7" priority="3" stopIfTrue="1">
      <formula>LEN(TRIM(L38))=0</formula>
    </cfRule>
    <cfRule type="cellIs" dxfId="6" priority="4" stopIfTrue="1" operator="lessThan">
      <formula>5</formula>
    </cfRule>
  </conditionalFormatting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40"/>
  <sheetViews>
    <sheetView zoomScale="85" zoomScaleNormal="85" workbookViewId="0">
      <pane xSplit="4" ySplit="3" topLeftCell="E34" activePane="bottomRight" state="frozen"/>
      <selection activeCell="M60" sqref="M60"/>
      <selection pane="topRight" activeCell="M60" sqref="M60"/>
      <selection pane="bottomLeft" activeCell="M60" sqref="M60"/>
      <selection pane="bottomRight" activeCell="B1" sqref="B1:B1048576"/>
    </sheetView>
  </sheetViews>
  <sheetFormatPr defaultRowHeight="15" x14ac:dyDescent="0.25"/>
  <cols>
    <col min="1" max="1" width="4.28515625" style="11" customWidth="1"/>
    <col min="2" max="2" width="15.42578125" hidden="1" customWidth="1"/>
    <col min="3" max="3" width="23.85546875" customWidth="1"/>
    <col min="5" max="5" width="5.7109375" style="7" customWidth="1"/>
    <col min="6" max="7" width="5.7109375" style="8" customWidth="1"/>
    <col min="8" max="8" width="5.7109375" style="7" customWidth="1"/>
    <col min="9" max="9" width="5.7109375" style="8" customWidth="1"/>
    <col min="10" max="10" width="6" style="8" customWidth="1"/>
    <col min="11" max="11" width="5.7109375" style="7" customWidth="1"/>
    <col min="12" max="13" width="5.7109375" style="8" customWidth="1"/>
    <col min="14" max="14" width="5.7109375" style="7" customWidth="1"/>
    <col min="15" max="16" width="5.7109375" style="8" customWidth="1"/>
    <col min="17" max="17" width="5.7109375" style="7" customWidth="1"/>
    <col min="18" max="19" width="5.7109375" style="8" customWidth="1"/>
  </cols>
  <sheetData>
    <row r="1" spans="1:19" s="1" customFormat="1" ht="26.25" customHeight="1" x14ac:dyDescent="0.25">
      <c r="A1" s="135" t="s">
        <v>0</v>
      </c>
      <c r="B1" s="137" t="s">
        <v>1</v>
      </c>
      <c r="C1" s="135" t="s">
        <v>2</v>
      </c>
      <c r="D1" s="135" t="s">
        <v>3</v>
      </c>
      <c r="E1" s="130" t="s">
        <v>221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9" ht="105.75" customHeight="1" x14ac:dyDescent="0.25">
      <c r="A2" s="135"/>
      <c r="B2" s="137"/>
      <c r="C2" s="135"/>
      <c r="D2" s="135"/>
      <c r="E2" s="132" t="s">
        <v>87</v>
      </c>
      <c r="F2" s="133"/>
      <c r="G2" s="134"/>
      <c r="H2" s="132" t="s">
        <v>84</v>
      </c>
      <c r="I2" s="133"/>
      <c r="J2" s="134"/>
      <c r="K2" s="132" t="s">
        <v>86</v>
      </c>
      <c r="L2" s="133"/>
      <c r="M2" s="134"/>
      <c r="N2" s="132" t="s">
        <v>85</v>
      </c>
      <c r="O2" s="133"/>
      <c r="P2" s="134"/>
      <c r="Q2" s="132" t="s">
        <v>183</v>
      </c>
      <c r="R2" s="133"/>
      <c r="S2" s="134"/>
    </row>
    <row r="3" spans="1:19" s="3" customFormat="1" ht="24.75" customHeight="1" x14ac:dyDescent="0.25">
      <c r="A3" s="136"/>
      <c r="B3" s="138"/>
      <c r="C3" s="136"/>
      <c r="D3" s="136"/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5</v>
      </c>
      <c r="M3" s="2" t="s">
        <v>6</v>
      </c>
      <c r="N3" s="2" t="s">
        <v>4</v>
      </c>
      <c r="O3" s="2" t="s">
        <v>5</v>
      </c>
      <c r="P3" s="2" t="s">
        <v>6</v>
      </c>
      <c r="Q3" s="2" t="s">
        <v>184</v>
      </c>
      <c r="R3" s="2" t="s">
        <v>185</v>
      </c>
      <c r="S3" s="2" t="s">
        <v>6</v>
      </c>
    </row>
    <row r="4" spans="1:19" s="7" customFormat="1" ht="24.95" customHeight="1" x14ac:dyDescent="0.25">
      <c r="A4" s="9">
        <v>1</v>
      </c>
      <c r="B4" s="69">
        <v>161</v>
      </c>
      <c r="C4" s="70" t="s">
        <v>369</v>
      </c>
      <c r="D4" s="68" t="s">
        <v>7</v>
      </c>
      <c r="E4" s="19">
        <f>VLOOKUP($B4,'[9]1.PL'!$B$6:$T$38,10,0)</f>
        <v>7</v>
      </c>
      <c r="F4" s="19"/>
      <c r="G4" s="19" t="str">
        <f>VLOOKUP($B4,'[9]1.PL'!$B$6:$T$38,16,0)</f>
        <v/>
      </c>
      <c r="H4" s="19">
        <f>VLOOKUP($B4,'[9]2.CT'!$B$6:$T$53,10,0)</f>
        <v>7.5</v>
      </c>
      <c r="I4" s="19"/>
      <c r="J4" s="19" t="str">
        <f>VLOOKUP($B4,'[9]2.CT'!$B$6:$T$53,16,0)</f>
        <v/>
      </c>
      <c r="K4" s="19">
        <f>VLOOKUP($B4,'[9]3.GDQP-AN'!$B$6:$T$43,10,0)</f>
        <v>7</v>
      </c>
      <c r="L4" s="19"/>
      <c r="M4" s="19" t="str">
        <f>VLOOKUP($B4,'[9]3.GDQP-AN'!$B$6:$T$43,16,0)</f>
        <v/>
      </c>
      <c r="N4" s="19">
        <f>VLOOKUP($B4,'[9]4.GDTC'!$B$6:$T$38,10,0)</f>
        <v>7</v>
      </c>
      <c r="O4" s="19"/>
      <c r="P4" s="19" t="str">
        <f>VLOOKUP($B4,'[9]4.GDTC'!$B$6:$T$38,16,0)</f>
        <v/>
      </c>
      <c r="Q4" s="19">
        <f>VLOOKUP($B4,'[9]5.AVGT1'!$B$6:$V$38,20,0)</f>
        <v>1</v>
      </c>
      <c r="R4" s="19">
        <f>VLOOKUP($B4,'[9]5.AVGT1'!$B$6:$V$38,21,0)</f>
        <v>5.3</v>
      </c>
      <c r="S4" s="19"/>
    </row>
    <row r="5" spans="1:19" s="7" customFormat="1" ht="24.95" customHeight="1" x14ac:dyDescent="0.25">
      <c r="A5" s="9">
        <v>2</v>
      </c>
      <c r="B5" s="69">
        <v>162</v>
      </c>
      <c r="C5" s="70" t="s">
        <v>370</v>
      </c>
      <c r="D5" s="68" t="s">
        <v>80</v>
      </c>
      <c r="E5" s="19">
        <f>VLOOKUP($B5,'[9]1.PL'!$B$6:$T$38,10,0)</f>
        <v>6.5</v>
      </c>
      <c r="F5" s="19"/>
      <c r="G5" s="19" t="str">
        <f>VLOOKUP($B5,'[9]1.PL'!$B$6:$T$38,16,0)</f>
        <v/>
      </c>
      <c r="H5" s="19">
        <f>VLOOKUP($B5,'[9]2.CT'!$B$6:$T$53,10,0)</f>
        <v>6.3</v>
      </c>
      <c r="I5" s="19"/>
      <c r="J5" s="19" t="str">
        <f>VLOOKUP($B5,'[9]2.CT'!$B$6:$T$53,16,0)</f>
        <v/>
      </c>
      <c r="K5" s="19">
        <f>VLOOKUP($B5,'[9]3.GDQP-AN'!$B$6:$T$43,10,0)</f>
        <v>7</v>
      </c>
      <c r="L5" s="19"/>
      <c r="M5" s="19" t="str">
        <f>VLOOKUP($B5,'[9]3.GDQP-AN'!$B$6:$T$43,16,0)</f>
        <v/>
      </c>
      <c r="N5" s="19">
        <f>VLOOKUP($B5,'[9]4.GDTC'!$B$6:$T$38,10,0)</f>
        <v>7</v>
      </c>
      <c r="O5" s="19"/>
      <c r="P5" s="19" t="str">
        <f>VLOOKUP($B5,'[9]4.GDTC'!$B$6:$T$38,16,0)</f>
        <v/>
      </c>
      <c r="Q5" s="19">
        <f>VLOOKUP($B5,'[9]5.AVGT1'!$B$6:$V$38,20,0)</f>
        <v>1.1000000000000001</v>
      </c>
      <c r="R5" s="19">
        <f>VLOOKUP($B5,'[9]5.AVGT1'!$B$6:$V$38,21,0)</f>
        <v>5.6</v>
      </c>
      <c r="S5" s="19"/>
    </row>
    <row r="6" spans="1:19" s="7" customFormat="1" ht="24.95" customHeight="1" x14ac:dyDescent="0.25">
      <c r="A6" s="9">
        <v>3</v>
      </c>
      <c r="B6" s="69">
        <v>163</v>
      </c>
      <c r="C6" s="70" t="s">
        <v>91</v>
      </c>
      <c r="D6" s="68" t="s">
        <v>371</v>
      </c>
      <c r="E6" s="19">
        <f>VLOOKUP($B6,'[9]1.PL'!$B$6:$T$38,10,0)</f>
        <v>8</v>
      </c>
      <c r="F6" s="19"/>
      <c r="G6" s="19" t="str">
        <f>VLOOKUP($B6,'[9]1.PL'!$B$6:$T$38,16,0)</f>
        <v/>
      </c>
      <c r="H6" s="19">
        <f>VLOOKUP($B6,'[9]2.CT'!$B$6:$T$53,10,0)</f>
        <v>8</v>
      </c>
      <c r="I6" s="19"/>
      <c r="J6" s="19" t="str">
        <f>VLOOKUP($B6,'[9]2.CT'!$B$6:$T$53,16,0)</f>
        <v/>
      </c>
      <c r="K6" s="19">
        <f>VLOOKUP($B6,'[9]3.GDQP-AN'!$B$6:$T$43,10,0)</f>
        <v>7.5</v>
      </c>
      <c r="L6" s="19"/>
      <c r="M6" s="19" t="str">
        <f>VLOOKUP($B6,'[9]3.GDQP-AN'!$B$6:$T$43,16,0)</f>
        <v/>
      </c>
      <c r="N6" s="19">
        <f>VLOOKUP($B6,'[9]4.GDTC'!$B$6:$T$38,10,0)</f>
        <v>7</v>
      </c>
      <c r="O6" s="19"/>
      <c r="P6" s="19" t="str">
        <f>VLOOKUP($B6,'[9]4.GDTC'!$B$6:$T$38,16,0)</f>
        <v/>
      </c>
      <c r="Q6" s="19">
        <f>VLOOKUP($B6,'[9]5.AVGT1'!$B$6:$V$38,20,0)</f>
        <v>1.8</v>
      </c>
      <c r="R6" s="19">
        <f>VLOOKUP($B6,'[9]5.AVGT1'!$B$6:$V$38,21,0)</f>
        <v>6.3</v>
      </c>
      <c r="S6" s="19"/>
    </row>
    <row r="7" spans="1:19" s="7" customFormat="1" ht="24.95" customHeight="1" x14ac:dyDescent="0.25">
      <c r="A7" s="9">
        <v>4</v>
      </c>
      <c r="B7" s="69">
        <v>164</v>
      </c>
      <c r="C7" s="71" t="s">
        <v>372</v>
      </c>
      <c r="D7" s="72" t="s">
        <v>23</v>
      </c>
      <c r="E7" s="19">
        <f>VLOOKUP($B7,'[9]1.PL'!$B$6:$T$38,10,0)</f>
        <v>7</v>
      </c>
      <c r="F7" s="19"/>
      <c r="G7" s="19" t="str">
        <f>VLOOKUP($B7,'[9]1.PL'!$B$6:$T$38,16,0)</f>
        <v/>
      </c>
      <c r="H7" s="19">
        <f>VLOOKUP($B7,'[9]2.CT'!$B$6:$T$53,10,0)</f>
        <v>7</v>
      </c>
      <c r="I7" s="19"/>
      <c r="J7" s="19" t="str">
        <f>VLOOKUP($B7,'[9]2.CT'!$B$6:$T$53,16,0)</f>
        <v/>
      </c>
      <c r="K7" s="19">
        <f>VLOOKUP($B7,'[9]3.GDQP-AN'!$B$6:$T$43,10,0)</f>
        <v>7</v>
      </c>
      <c r="L7" s="19"/>
      <c r="M7" s="19" t="str">
        <f>VLOOKUP($B7,'[9]3.GDQP-AN'!$B$6:$T$43,16,0)</f>
        <v/>
      </c>
      <c r="N7" s="19">
        <f>VLOOKUP($B7,'[9]4.GDTC'!$B$6:$T$38,10,0)</f>
        <v>7</v>
      </c>
      <c r="O7" s="19"/>
      <c r="P7" s="19" t="str">
        <f>VLOOKUP($B7,'[9]4.GDTC'!$B$6:$T$38,16,0)</f>
        <v/>
      </c>
      <c r="Q7" s="19">
        <f>VLOOKUP($B7,'[9]5.AVGT1'!$B$6:$V$38,20,0)</f>
        <v>1</v>
      </c>
      <c r="R7" s="19">
        <f>VLOOKUP($B7,'[9]5.AVGT1'!$B$6:$V$38,21,0)</f>
        <v>5.7</v>
      </c>
      <c r="S7" s="19"/>
    </row>
    <row r="8" spans="1:19" s="7" customFormat="1" ht="24.95" customHeight="1" x14ac:dyDescent="0.25">
      <c r="A8" s="9">
        <v>5</v>
      </c>
      <c r="B8" s="69">
        <v>165</v>
      </c>
      <c r="C8" s="70" t="s">
        <v>373</v>
      </c>
      <c r="D8" s="68" t="s">
        <v>28</v>
      </c>
      <c r="E8" s="19">
        <f>VLOOKUP($B8,'[9]1.PL'!$B$6:$T$38,10,0)</f>
        <v>9</v>
      </c>
      <c r="F8" s="19"/>
      <c r="G8" s="19" t="str">
        <f>VLOOKUP($B8,'[9]1.PL'!$B$6:$T$38,16,0)</f>
        <v/>
      </c>
      <c r="H8" s="19">
        <f>VLOOKUP($B8,'[9]2.CT'!$B$6:$T$53,10,0)</f>
        <v>8.5</v>
      </c>
      <c r="I8" s="19"/>
      <c r="J8" s="19" t="str">
        <f>VLOOKUP($B8,'[9]2.CT'!$B$6:$T$53,16,0)</f>
        <v/>
      </c>
      <c r="K8" s="19">
        <f>VLOOKUP($B8,'[9]3.GDQP-AN'!$B$6:$T$43,10,0)</f>
        <v>8</v>
      </c>
      <c r="L8" s="19"/>
      <c r="M8" s="19" t="str">
        <f>VLOOKUP($B8,'[9]3.GDQP-AN'!$B$6:$T$43,16,0)</f>
        <v/>
      </c>
      <c r="N8" s="19">
        <f>VLOOKUP($B8,'[9]4.GDTC'!$B$6:$T$38,10,0)</f>
        <v>8</v>
      </c>
      <c r="O8" s="19"/>
      <c r="P8" s="19" t="str">
        <f>VLOOKUP($B8,'[9]4.GDTC'!$B$6:$T$38,16,0)</f>
        <v/>
      </c>
      <c r="Q8" s="19">
        <f>VLOOKUP($B8,'[9]5.AVGT1'!$B$6:$V$38,20,0)</f>
        <v>2</v>
      </c>
      <c r="R8" s="19">
        <f>VLOOKUP($B8,'[9]5.AVGT1'!$B$6:$V$38,21,0)</f>
        <v>6.6</v>
      </c>
      <c r="S8" s="19"/>
    </row>
    <row r="9" spans="1:19" s="7" customFormat="1" ht="24.95" customHeight="1" x14ac:dyDescent="0.25">
      <c r="A9" s="9">
        <v>6</v>
      </c>
      <c r="B9" s="69">
        <v>166</v>
      </c>
      <c r="C9" s="73" t="s">
        <v>374</v>
      </c>
      <c r="D9" s="42" t="s">
        <v>81</v>
      </c>
      <c r="E9" s="19">
        <f>VLOOKUP($B9,'[9]1.PL'!$B$6:$T$38,10,0)</f>
        <v>7</v>
      </c>
      <c r="F9" s="19"/>
      <c r="G9" s="19" t="str">
        <f>VLOOKUP($B9,'[9]1.PL'!$B$6:$T$38,16,0)</f>
        <v/>
      </c>
      <c r="H9" s="19">
        <f>VLOOKUP($B9,'[9]2.CT'!$B$6:$T$53,10,0)</f>
        <v>6.5</v>
      </c>
      <c r="I9" s="19"/>
      <c r="J9" s="19" t="str">
        <f>VLOOKUP($B9,'[9]2.CT'!$B$6:$T$53,16,0)</f>
        <v/>
      </c>
      <c r="K9" s="19">
        <f>VLOOKUP($B9,'[9]3.GDQP-AN'!$B$6:$T$43,10,0)</f>
        <v>7</v>
      </c>
      <c r="L9" s="19"/>
      <c r="M9" s="19" t="str">
        <f>VLOOKUP($B9,'[9]3.GDQP-AN'!$B$6:$T$43,16,0)</f>
        <v/>
      </c>
      <c r="N9" s="19">
        <f>VLOOKUP($B9,'[9]4.GDTC'!$B$6:$T$38,10,0)</f>
        <v>6</v>
      </c>
      <c r="O9" s="19"/>
      <c r="P9" s="19" t="str">
        <f>VLOOKUP($B9,'[9]4.GDTC'!$B$6:$T$38,16,0)</f>
        <v/>
      </c>
      <c r="Q9" s="19">
        <f>VLOOKUP($B9,'[9]5.AVGT1'!$B$6:$V$38,20,0)</f>
        <v>1.4</v>
      </c>
      <c r="R9" s="19">
        <f>VLOOKUP($B9,'[9]5.AVGT1'!$B$6:$V$38,21,0)</f>
        <v>6</v>
      </c>
      <c r="S9" s="19"/>
    </row>
    <row r="10" spans="1:19" s="7" customFormat="1" ht="24.95" customHeight="1" x14ac:dyDescent="0.25">
      <c r="A10" s="9">
        <v>7</v>
      </c>
      <c r="B10" s="69">
        <v>167</v>
      </c>
      <c r="C10" s="70" t="s">
        <v>375</v>
      </c>
      <c r="D10" s="68" t="s">
        <v>376</v>
      </c>
      <c r="E10" s="19">
        <f>VLOOKUP($B10,'[9]1.PL'!$B$6:$T$38,10,0)</f>
        <v>9</v>
      </c>
      <c r="F10" s="19"/>
      <c r="G10" s="19" t="str">
        <f>VLOOKUP($B10,'[9]1.PL'!$B$6:$T$38,16,0)</f>
        <v/>
      </c>
      <c r="H10" s="19">
        <f>VLOOKUP($B10,'[9]2.CT'!$B$6:$T$53,10,0)</f>
        <v>9</v>
      </c>
      <c r="I10" s="19"/>
      <c r="J10" s="19" t="str">
        <f>VLOOKUP($B10,'[9]2.CT'!$B$6:$T$53,16,0)</f>
        <v/>
      </c>
      <c r="K10" s="19">
        <f>VLOOKUP($B10,'[9]3.GDQP-AN'!$B$6:$T$43,10,0)</f>
        <v>7</v>
      </c>
      <c r="L10" s="19"/>
      <c r="M10" s="19" t="str">
        <f>VLOOKUP($B10,'[9]3.GDQP-AN'!$B$6:$T$43,16,0)</f>
        <v/>
      </c>
      <c r="N10" s="19">
        <f>VLOOKUP($B10,'[9]4.GDTC'!$B$6:$T$38,10,0)</f>
        <v>7</v>
      </c>
      <c r="O10" s="19"/>
      <c r="P10" s="19" t="str">
        <f>VLOOKUP($B10,'[9]4.GDTC'!$B$6:$T$38,16,0)</f>
        <v/>
      </c>
      <c r="Q10" s="19">
        <f>VLOOKUP($B10,'[9]5.AVGT1'!$B$6:$V$38,20,0)</f>
        <v>2</v>
      </c>
      <c r="R10" s="19">
        <f>VLOOKUP($B10,'[9]5.AVGT1'!$B$6:$V$38,21,0)</f>
        <v>6.9</v>
      </c>
      <c r="S10" s="19"/>
    </row>
    <row r="11" spans="1:19" ht="24.95" customHeight="1" x14ac:dyDescent="0.25">
      <c r="A11" s="9">
        <v>8</v>
      </c>
      <c r="B11" s="69">
        <v>168</v>
      </c>
      <c r="C11" s="70" t="s">
        <v>377</v>
      </c>
      <c r="D11" s="68" t="s">
        <v>9</v>
      </c>
      <c r="E11" s="19">
        <f>VLOOKUP($B11,'[9]1.PL'!$B$6:$T$38,10,0)</f>
        <v>8.5</v>
      </c>
      <c r="F11" s="19"/>
      <c r="G11" s="19" t="str">
        <f>VLOOKUP($B11,'[9]1.PL'!$B$6:$T$38,16,0)</f>
        <v/>
      </c>
      <c r="H11" s="19">
        <f>VLOOKUP($B11,'[9]2.CT'!$B$6:$T$53,10,0)</f>
        <v>7.5</v>
      </c>
      <c r="I11" s="19"/>
      <c r="J11" s="19" t="str">
        <f>VLOOKUP($B11,'[9]2.CT'!$B$6:$T$53,16,0)</f>
        <v/>
      </c>
      <c r="K11" s="19">
        <f>VLOOKUP($B11,'[9]3.GDQP-AN'!$B$6:$T$43,10,0)</f>
        <v>7</v>
      </c>
      <c r="L11" s="19"/>
      <c r="M11" s="19" t="str">
        <f>VLOOKUP($B11,'[9]3.GDQP-AN'!$B$6:$T$43,16,0)</f>
        <v/>
      </c>
      <c r="N11" s="19">
        <f>VLOOKUP($B11,'[9]4.GDTC'!$B$6:$T$38,10,0)</f>
        <v>7</v>
      </c>
      <c r="O11" s="19"/>
      <c r="P11" s="19" t="str">
        <f>VLOOKUP($B11,'[9]4.GDTC'!$B$6:$T$38,16,0)</f>
        <v/>
      </c>
      <c r="Q11" s="19">
        <f>VLOOKUP($B11,'[9]5.AVGT1'!$B$6:$V$38,20,0)</f>
        <v>1.5</v>
      </c>
      <c r="R11" s="19">
        <f>VLOOKUP($B11,'[9]5.AVGT1'!$B$6:$V$38,21,0)</f>
        <v>6.4</v>
      </c>
      <c r="S11" s="19"/>
    </row>
    <row r="12" spans="1:19" ht="24.95" customHeight="1" x14ac:dyDescent="0.25">
      <c r="A12" s="9">
        <v>9</v>
      </c>
      <c r="B12" s="69">
        <v>169</v>
      </c>
      <c r="C12" s="71" t="s">
        <v>378</v>
      </c>
      <c r="D12" s="72" t="s">
        <v>65</v>
      </c>
      <c r="E12" s="19">
        <f>VLOOKUP($B12,'[9]1.PL'!$B$6:$T$38,10,0)</f>
        <v>7</v>
      </c>
      <c r="F12" s="19"/>
      <c r="G12" s="19" t="str">
        <f>VLOOKUP($B12,'[9]1.PL'!$B$6:$T$38,16,0)</f>
        <v/>
      </c>
      <c r="H12" s="19">
        <f>VLOOKUP($B12,'[9]2.CT'!$B$6:$T$53,10,0)</f>
        <v>7.5</v>
      </c>
      <c r="I12" s="19"/>
      <c r="J12" s="19" t="str">
        <f>VLOOKUP($B12,'[9]2.CT'!$B$6:$T$53,16,0)</f>
        <v/>
      </c>
      <c r="K12" s="19">
        <f>VLOOKUP($B12,'[9]3.GDQP-AN'!$B$6:$T$43,10,0)</f>
        <v>7.5</v>
      </c>
      <c r="L12" s="19"/>
      <c r="M12" s="19" t="str">
        <f>VLOOKUP($B12,'[9]3.GDQP-AN'!$B$6:$T$43,16,0)</f>
        <v/>
      </c>
      <c r="N12" s="19">
        <f>VLOOKUP($B12,'[9]4.GDTC'!$B$6:$T$38,10,0)</f>
        <v>6</v>
      </c>
      <c r="O12" s="19"/>
      <c r="P12" s="19" t="str">
        <f>VLOOKUP($B12,'[9]4.GDTC'!$B$6:$T$38,16,0)</f>
        <v/>
      </c>
      <c r="Q12" s="19">
        <f>VLOOKUP($B12,'[9]5.AVGT1'!$B$6:$V$38,20,0)</f>
        <v>1.5</v>
      </c>
      <c r="R12" s="19">
        <f>VLOOKUP($B12,'[9]5.AVGT1'!$B$6:$V$38,21,0)</f>
        <v>6.8</v>
      </c>
      <c r="S12" s="19"/>
    </row>
    <row r="13" spans="1:19" ht="24.95" customHeight="1" x14ac:dyDescent="0.25">
      <c r="A13" s="9">
        <v>10</v>
      </c>
      <c r="B13" s="69">
        <v>170</v>
      </c>
      <c r="C13" s="70" t="s">
        <v>379</v>
      </c>
      <c r="D13" s="68" t="s">
        <v>380</v>
      </c>
      <c r="E13" s="19">
        <f>VLOOKUP($B13,'[9]1.PL'!$B$6:$T$38,10,0)</f>
        <v>9.5</v>
      </c>
      <c r="F13" s="19"/>
      <c r="G13" s="19" t="str">
        <f>VLOOKUP($B13,'[9]1.PL'!$B$6:$T$38,16,0)</f>
        <v/>
      </c>
      <c r="H13" s="19">
        <f>VLOOKUP($B13,'[9]2.CT'!$B$6:$T$53,10,0)</f>
        <v>9.5</v>
      </c>
      <c r="I13" s="19"/>
      <c r="J13" s="19" t="str">
        <f>VLOOKUP($B13,'[9]2.CT'!$B$6:$T$53,16,0)</f>
        <v/>
      </c>
      <c r="K13" s="19">
        <f>VLOOKUP($B13,'[9]3.GDQP-AN'!$B$6:$T$43,10,0)</f>
        <v>7.5</v>
      </c>
      <c r="L13" s="19"/>
      <c r="M13" s="19" t="str">
        <f>VLOOKUP($B13,'[9]3.GDQP-AN'!$B$6:$T$43,16,0)</f>
        <v/>
      </c>
      <c r="N13" s="19">
        <f>VLOOKUP($B13,'[9]4.GDTC'!$B$6:$T$38,10,0)</f>
        <v>7</v>
      </c>
      <c r="O13" s="19"/>
      <c r="P13" s="19" t="str">
        <f>VLOOKUP($B13,'[9]4.GDTC'!$B$6:$T$38,16,0)</f>
        <v/>
      </c>
      <c r="Q13" s="19">
        <f>VLOOKUP($B13,'[9]5.AVGT1'!$B$6:$V$38,20,0)</f>
        <v>1.9</v>
      </c>
      <c r="R13" s="19">
        <f>VLOOKUP($B13,'[9]5.AVGT1'!$B$6:$V$38,21,0)</f>
        <v>6.6</v>
      </c>
      <c r="S13" s="19"/>
    </row>
    <row r="14" spans="1:19" ht="24.95" customHeight="1" x14ac:dyDescent="0.25">
      <c r="A14" s="9">
        <v>11</v>
      </c>
      <c r="B14" s="69">
        <v>171</v>
      </c>
      <c r="C14" s="70" t="s">
        <v>144</v>
      </c>
      <c r="D14" s="68" t="s">
        <v>353</v>
      </c>
      <c r="E14" s="19">
        <f>VLOOKUP($B14,'[9]1.PL'!$B$6:$T$38,10,0)</f>
        <v>8</v>
      </c>
      <c r="F14" s="19"/>
      <c r="G14" s="19" t="str">
        <f>VLOOKUP($B14,'[9]1.PL'!$B$6:$T$38,16,0)</f>
        <v/>
      </c>
      <c r="H14" s="19">
        <f>VLOOKUP($B14,'[9]2.CT'!$B$6:$T$53,10,0)</f>
        <v>7.5</v>
      </c>
      <c r="I14" s="19"/>
      <c r="J14" s="19" t="str">
        <f>VLOOKUP($B14,'[9]2.CT'!$B$6:$T$53,16,0)</f>
        <v/>
      </c>
      <c r="K14" s="19">
        <f>VLOOKUP($B14,'[9]3.GDQP-AN'!$B$6:$T$43,10,0)</f>
        <v>7.5</v>
      </c>
      <c r="L14" s="19"/>
      <c r="M14" s="19" t="str">
        <f>VLOOKUP($B14,'[9]3.GDQP-AN'!$B$6:$T$43,16,0)</f>
        <v/>
      </c>
      <c r="N14" s="19">
        <f>VLOOKUP($B14,'[9]4.GDTC'!$B$6:$T$38,10,0)</f>
        <v>7</v>
      </c>
      <c r="O14" s="19"/>
      <c r="P14" s="19" t="str">
        <f>VLOOKUP($B14,'[9]4.GDTC'!$B$6:$T$38,16,0)</f>
        <v/>
      </c>
      <c r="Q14" s="19">
        <f>VLOOKUP($B14,'[9]5.AVGT1'!$B$6:$V$38,20,0)</f>
        <v>1.9</v>
      </c>
      <c r="R14" s="19">
        <f>VLOOKUP($B14,'[9]5.AVGT1'!$B$6:$V$38,21,0)</f>
        <v>4.0999999999999996</v>
      </c>
      <c r="S14" s="19"/>
    </row>
    <row r="15" spans="1:19" s="12" customFormat="1" ht="24.95" customHeight="1" x14ac:dyDescent="0.25">
      <c r="A15" s="9">
        <v>12</v>
      </c>
      <c r="B15" s="69">
        <v>172</v>
      </c>
      <c r="C15" s="73" t="s">
        <v>381</v>
      </c>
      <c r="D15" s="42" t="s">
        <v>67</v>
      </c>
      <c r="E15" s="19">
        <f>VLOOKUP($B15,'[9]1.PL'!$B$6:$T$38,10,0)</f>
        <v>6.5</v>
      </c>
      <c r="F15" s="19"/>
      <c r="G15" s="19" t="str">
        <f>VLOOKUP($B15,'[9]1.PL'!$B$6:$T$38,16,0)</f>
        <v/>
      </c>
      <c r="H15" s="19">
        <f>VLOOKUP($B15,'[9]2.CT'!$B$6:$T$53,10,0)</f>
        <v>7.5</v>
      </c>
      <c r="I15" s="19"/>
      <c r="J15" s="19" t="str">
        <f>VLOOKUP($B15,'[9]2.CT'!$B$6:$T$53,16,0)</f>
        <v/>
      </c>
      <c r="K15" s="19">
        <f>VLOOKUP($B15,'[9]3.GDQP-AN'!$B$6:$T$43,10,0)</f>
        <v>7.5</v>
      </c>
      <c r="L15" s="19"/>
      <c r="M15" s="19" t="str">
        <f>VLOOKUP($B15,'[9]3.GDQP-AN'!$B$6:$T$43,16,0)</f>
        <v/>
      </c>
      <c r="N15" s="19">
        <f>VLOOKUP($B15,'[9]4.GDTC'!$B$6:$T$38,10,0)</f>
        <v>6</v>
      </c>
      <c r="O15" s="19"/>
      <c r="P15" s="19" t="str">
        <f>VLOOKUP($B15,'[9]4.GDTC'!$B$6:$T$38,16,0)</f>
        <v/>
      </c>
      <c r="Q15" s="19">
        <f>VLOOKUP($B15,'[9]5.AVGT1'!$B$6:$V$38,20,0)</f>
        <v>1</v>
      </c>
      <c r="R15" s="19">
        <f>VLOOKUP($B15,'[9]5.AVGT1'!$B$6:$V$38,21,0)</f>
        <v>5.4</v>
      </c>
      <c r="S15" s="19"/>
    </row>
    <row r="16" spans="1:19" s="12" customFormat="1" ht="24.95" customHeight="1" x14ac:dyDescent="0.25">
      <c r="A16" s="9">
        <v>13</v>
      </c>
      <c r="B16" s="69">
        <v>173</v>
      </c>
      <c r="C16" s="71" t="s">
        <v>382</v>
      </c>
      <c r="D16" s="72" t="s">
        <v>49</v>
      </c>
      <c r="E16" s="19">
        <f>VLOOKUP($B16,'[9]1.PL'!$B$6:$T$38,10,0)</f>
        <v>6</v>
      </c>
      <c r="F16" s="19"/>
      <c r="G16" s="19" t="str">
        <f>VLOOKUP($B16,'[9]1.PL'!$B$6:$T$38,16,0)</f>
        <v/>
      </c>
      <c r="H16" s="19">
        <f>VLOOKUP($B16,'[9]2.CT'!$B$6:$T$53,10,0)</f>
        <v>5</v>
      </c>
      <c r="I16" s="19"/>
      <c r="J16" s="19" t="str">
        <f>VLOOKUP($B16,'[9]2.CT'!$B$6:$T$53,16,0)</f>
        <v/>
      </c>
      <c r="K16" s="19">
        <f>VLOOKUP($B16,'[9]3.GDQP-AN'!$B$6:$T$43,10,0)</f>
        <v>7.5</v>
      </c>
      <c r="L16" s="19"/>
      <c r="M16" s="19" t="str">
        <f>VLOOKUP($B16,'[9]3.GDQP-AN'!$B$6:$T$43,16,0)</f>
        <v/>
      </c>
      <c r="N16" s="19">
        <f>VLOOKUP($B16,'[9]4.GDTC'!$B$6:$T$38,10,0)</f>
        <v>6</v>
      </c>
      <c r="O16" s="19"/>
      <c r="P16" s="19" t="str">
        <f>VLOOKUP($B16,'[9]4.GDTC'!$B$6:$T$38,16,0)</f>
        <v/>
      </c>
      <c r="Q16" s="19">
        <f>VLOOKUP($B16,'[9]5.AVGT1'!$B$6:$V$38,20,0)</f>
        <v>1</v>
      </c>
      <c r="R16" s="19">
        <f>VLOOKUP($B16,'[9]5.AVGT1'!$B$6:$V$38,21,0)</f>
        <v>6.2</v>
      </c>
      <c r="S16" s="19"/>
    </row>
    <row r="17" spans="1:19" s="12" customFormat="1" ht="24.95" customHeight="1" x14ac:dyDescent="0.25">
      <c r="A17" s="9">
        <v>14</v>
      </c>
      <c r="B17" s="69">
        <v>174</v>
      </c>
      <c r="C17" s="71" t="s">
        <v>383</v>
      </c>
      <c r="D17" s="72" t="s">
        <v>384</v>
      </c>
      <c r="E17" s="19">
        <f>VLOOKUP($B17,'[9]1.PL'!$B$6:$T$38,10,0)</f>
        <v>7</v>
      </c>
      <c r="F17" s="19"/>
      <c r="G17" s="19" t="str">
        <f>VLOOKUP($B17,'[9]1.PL'!$B$6:$T$38,16,0)</f>
        <v/>
      </c>
      <c r="H17" s="19">
        <f>VLOOKUP($B17,'[9]2.CT'!$B$6:$T$53,10,0)</f>
        <v>5</v>
      </c>
      <c r="I17" s="19"/>
      <c r="J17" s="19" t="str">
        <f>VLOOKUP($B17,'[9]2.CT'!$B$6:$T$53,16,0)</f>
        <v/>
      </c>
      <c r="K17" s="19">
        <f>VLOOKUP($B17,'[9]3.GDQP-AN'!$B$6:$T$43,10,0)</f>
        <v>7</v>
      </c>
      <c r="L17" s="19"/>
      <c r="M17" s="19" t="str">
        <f>VLOOKUP($B17,'[9]3.GDQP-AN'!$B$6:$T$43,16,0)</f>
        <v/>
      </c>
      <c r="N17" s="19">
        <f>VLOOKUP($B17,'[9]4.GDTC'!$B$6:$T$38,10,0)</f>
        <v>6</v>
      </c>
      <c r="O17" s="19"/>
      <c r="P17" s="19" t="str">
        <f>VLOOKUP($B17,'[9]4.GDTC'!$B$6:$T$38,16,0)</f>
        <v/>
      </c>
      <c r="Q17" s="19">
        <f>VLOOKUP($B17,'[9]5.AVGT1'!$B$6:$V$38,20,0)</f>
        <v>1.9</v>
      </c>
      <c r="R17" s="19">
        <f>VLOOKUP($B17,'[9]5.AVGT1'!$B$6:$V$38,21,0)</f>
        <v>6.1</v>
      </c>
      <c r="S17" s="19"/>
    </row>
    <row r="18" spans="1:19" ht="24.95" customHeight="1" x14ac:dyDescent="0.25">
      <c r="A18" s="9">
        <v>15</v>
      </c>
      <c r="B18" s="69">
        <v>175</v>
      </c>
      <c r="C18" s="70" t="s">
        <v>385</v>
      </c>
      <c r="D18" s="68" t="s">
        <v>56</v>
      </c>
      <c r="E18" s="19">
        <f>VLOOKUP($B18,'[9]1.PL'!$B$6:$T$38,10,0)</f>
        <v>7</v>
      </c>
      <c r="F18" s="19"/>
      <c r="G18" s="19" t="str">
        <f>VLOOKUP($B18,'[9]1.PL'!$B$6:$T$38,16,0)</f>
        <v/>
      </c>
      <c r="H18" s="19">
        <f>VLOOKUP($B18,'[9]2.CT'!$B$6:$T$53,10,0)</f>
        <v>7.5</v>
      </c>
      <c r="I18" s="19"/>
      <c r="J18" s="19" t="str">
        <f>VLOOKUP($B18,'[9]2.CT'!$B$6:$T$53,16,0)</f>
        <v/>
      </c>
      <c r="K18" s="19">
        <f>VLOOKUP($B18,'[9]3.GDQP-AN'!$B$6:$T$43,10,0)</f>
        <v>7</v>
      </c>
      <c r="L18" s="19"/>
      <c r="M18" s="19" t="str">
        <f>VLOOKUP($B18,'[9]3.GDQP-AN'!$B$6:$T$43,16,0)</f>
        <v/>
      </c>
      <c r="N18" s="19">
        <f>VLOOKUP($B18,'[9]4.GDTC'!$B$6:$T$38,10,0)</f>
        <v>7</v>
      </c>
      <c r="O18" s="19"/>
      <c r="P18" s="19" t="str">
        <f>VLOOKUP($B18,'[9]4.GDTC'!$B$6:$T$38,16,0)</f>
        <v/>
      </c>
      <c r="Q18" s="19">
        <f>VLOOKUP($B18,'[9]5.AVGT1'!$B$6:$V$38,20,0)</f>
        <v>1.2</v>
      </c>
      <c r="R18" s="19">
        <f>VLOOKUP($B18,'[9]5.AVGT1'!$B$6:$V$38,21,0)</f>
        <v>5.3</v>
      </c>
      <c r="S18" s="19"/>
    </row>
    <row r="19" spans="1:19" ht="24.95" customHeight="1" x14ac:dyDescent="0.25">
      <c r="A19" s="9">
        <v>16</v>
      </c>
      <c r="B19" s="69">
        <v>176</v>
      </c>
      <c r="C19" s="73" t="s">
        <v>386</v>
      </c>
      <c r="D19" s="42" t="s">
        <v>387</v>
      </c>
      <c r="E19" s="19">
        <f>VLOOKUP($B19,'[9]1.PL'!$B$6:$T$38,10,0)</f>
        <v>6.5</v>
      </c>
      <c r="F19" s="19"/>
      <c r="G19" s="19" t="str">
        <f>VLOOKUP($B19,'[9]1.PL'!$B$6:$T$38,16,0)</f>
        <v/>
      </c>
      <c r="H19" s="19">
        <f>VLOOKUP($B19,'[9]2.CT'!$B$6:$T$53,10,0)</f>
        <v>7.5</v>
      </c>
      <c r="I19" s="19"/>
      <c r="J19" s="19" t="str">
        <f>VLOOKUP($B19,'[9]2.CT'!$B$6:$T$53,16,0)</f>
        <v/>
      </c>
      <c r="K19" s="19">
        <f>VLOOKUP($B19,'[9]3.GDQP-AN'!$B$6:$T$43,10,0)</f>
        <v>6.5</v>
      </c>
      <c r="L19" s="19"/>
      <c r="M19" s="19" t="str">
        <f>VLOOKUP($B19,'[9]3.GDQP-AN'!$B$6:$T$43,16,0)</f>
        <v/>
      </c>
      <c r="N19" s="19">
        <f>VLOOKUP($B19,'[9]4.GDTC'!$B$6:$T$38,10,0)</f>
        <v>7</v>
      </c>
      <c r="O19" s="19"/>
      <c r="P19" s="19" t="str">
        <f>VLOOKUP($B19,'[9]4.GDTC'!$B$6:$T$38,16,0)</f>
        <v/>
      </c>
      <c r="Q19" s="19">
        <f>VLOOKUP($B19,'[9]5.AVGT1'!$B$6:$V$38,20,0)</f>
        <v>1</v>
      </c>
      <c r="R19" s="19">
        <f>VLOOKUP($B19,'[9]5.AVGT1'!$B$6:$V$38,21,0)</f>
        <v>4.9000000000000004</v>
      </c>
      <c r="S19" s="19"/>
    </row>
    <row r="20" spans="1:19" ht="24.95" customHeight="1" x14ac:dyDescent="0.25">
      <c r="A20" s="9">
        <v>17</v>
      </c>
      <c r="B20" s="69">
        <v>177</v>
      </c>
      <c r="C20" s="73" t="s">
        <v>388</v>
      </c>
      <c r="D20" s="42" t="s">
        <v>18</v>
      </c>
      <c r="E20" s="19">
        <f>VLOOKUP($B20,'[9]1.PL'!$B$6:$T$38,10,0)</f>
        <v>7</v>
      </c>
      <c r="F20" s="19"/>
      <c r="G20" s="19" t="str">
        <f>VLOOKUP($B20,'[9]1.PL'!$B$6:$T$38,16,0)</f>
        <v/>
      </c>
      <c r="H20" s="19">
        <f>VLOOKUP($B20,'[9]2.CT'!$B$6:$T$53,10,0)</f>
        <v>7.5</v>
      </c>
      <c r="I20" s="19"/>
      <c r="J20" s="19" t="str">
        <f>VLOOKUP($B20,'[9]2.CT'!$B$6:$T$53,16,0)</f>
        <v/>
      </c>
      <c r="K20" s="19">
        <f>VLOOKUP($B20,'[9]3.GDQP-AN'!$B$6:$T$43,10,0)</f>
        <v>7</v>
      </c>
      <c r="L20" s="19"/>
      <c r="M20" s="19" t="str">
        <f>VLOOKUP($B20,'[9]3.GDQP-AN'!$B$6:$T$43,16,0)</f>
        <v/>
      </c>
      <c r="N20" s="19">
        <f>VLOOKUP($B20,'[9]4.GDTC'!$B$6:$T$38,10,0)</f>
        <v>7</v>
      </c>
      <c r="O20" s="19"/>
      <c r="P20" s="19" t="str">
        <f>VLOOKUP($B20,'[9]4.GDTC'!$B$6:$T$38,16,0)</f>
        <v/>
      </c>
      <c r="Q20" s="19">
        <f>VLOOKUP($B20,'[9]5.AVGT1'!$B$6:$V$38,20,0)</f>
        <v>1.2</v>
      </c>
      <c r="R20" s="19">
        <f>VLOOKUP($B20,'[9]5.AVGT1'!$B$6:$V$38,21,0)</f>
        <v>5.3</v>
      </c>
      <c r="S20" s="19"/>
    </row>
    <row r="21" spans="1:19" s="15" customFormat="1" ht="24.95" customHeight="1" x14ac:dyDescent="0.25">
      <c r="A21" s="9">
        <v>18</v>
      </c>
      <c r="B21" s="69">
        <v>178</v>
      </c>
      <c r="C21" s="70" t="s">
        <v>389</v>
      </c>
      <c r="D21" s="68" t="s">
        <v>29</v>
      </c>
      <c r="E21" s="19">
        <f>VLOOKUP($B21,'[9]1.PL'!$B$6:$T$38,10,0)</f>
        <v>6.5</v>
      </c>
      <c r="F21" s="19"/>
      <c r="G21" s="19" t="str">
        <f>VLOOKUP($B21,'[9]1.PL'!$B$6:$T$38,16,0)</f>
        <v/>
      </c>
      <c r="H21" s="19">
        <f>VLOOKUP($B21,'[9]2.CT'!$B$6:$T$53,10,0)</f>
        <v>7.5</v>
      </c>
      <c r="I21" s="19"/>
      <c r="J21" s="19" t="str">
        <f>VLOOKUP($B21,'[9]2.CT'!$B$6:$T$53,16,0)</f>
        <v/>
      </c>
      <c r="K21" s="19">
        <f>VLOOKUP($B21,'[9]3.GDQP-AN'!$B$6:$T$43,10,0)</f>
        <v>7.5</v>
      </c>
      <c r="L21" s="19"/>
      <c r="M21" s="19" t="str">
        <f>VLOOKUP($B21,'[9]3.GDQP-AN'!$B$6:$T$43,16,0)</f>
        <v/>
      </c>
      <c r="N21" s="19">
        <f>VLOOKUP($B21,'[9]4.GDTC'!$B$6:$T$38,10,0)</f>
        <v>7</v>
      </c>
      <c r="O21" s="19"/>
      <c r="P21" s="19" t="str">
        <f>VLOOKUP($B21,'[9]4.GDTC'!$B$6:$T$38,16,0)</f>
        <v/>
      </c>
      <c r="Q21" s="19">
        <f>VLOOKUP($B21,'[9]5.AVGT1'!$B$6:$V$38,20,0)</f>
        <v>1</v>
      </c>
      <c r="R21" s="19">
        <f>VLOOKUP($B21,'[9]5.AVGT1'!$B$6:$V$38,21,0)</f>
        <v>4</v>
      </c>
      <c r="S21" s="19"/>
    </row>
    <row r="22" spans="1:19" s="15" customFormat="1" ht="24.95" customHeight="1" x14ac:dyDescent="0.25">
      <c r="A22" s="9">
        <v>19</v>
      </c>
      <c r="B22" s="69">
        <v>179</v>
      </c>
      <c r="C22" s="70" t="s">
        <v>390</v>
      </c>
      <c r="D22" s="68" t="s">
        <v>29</v>
      </c>
      <c r="E22" s="19">
        <f>VLOOKUP($B22,'[9]1.PL'!$B$6:$T$38,10,0)</f>
        <v>6.5</v>
      </c>
      <c r="F22" s="19"/>
      <c r="G22" s="19" t="str">
        <f>VLOOKUP($B22,'[9]1.PL'!$B$6:$T$38,16,0)</f>
        <v/>
      </c>
      <c r="H22" s="19">
        <f>VLOOKUP($B22,'[9]2.CT'!$B$6:$T$53,10,0)</f>
        <v>6.5</v>
      </c>
      <c r="I22" s="19"/>
      <c r="J22" s="19" t="str">
        <f>VLOOKUP($B22,'[9]2.CT'!$B$6:$T$53,16,0)</f>
        <v/>
      </c>
      <c r="K22" s="19">
        <f>VLOOKUP($B22,'[9]3.GDQP-AN'!$B$6:$T$43,10,0)</f>
        <v>7.5</v>
      </c>
      <c r="L22" s="19"/>
      <c r="M22" s="19" t="str">
        <f>VLOOKUP($B22,'[9]3.GDQP-AN'!$B$6:$T$43,16,0)</f>
        <v/>
      </c>
      <c r="N22" s="19">
        <f>VLOOKUP($B22,'[9]4.GDTC'!$B$6:$T$38,10,0)</f>
        <v>7</v>
      </c>
      <c r="O22" s="19"/>
      <c r="P22" s="19" t="str">
        <f>VLOOKUP($B22,'[9]4.GDTC'!$B$6:$T$38,16,0)</f>
        <v/>
      </c>
      <c r="Q22" s="13">
        <f>VLOOKUP($B22,'[9]5.AVGT1'!$B$6:$V$38,20,0)</f>
        <v>0</v>
      </c>
      <c r="R22" s="13">
        <f>VLOOKUP($B22,'[9]5.AVGT1'!$B$6:$V$38,21,0)</f>
        <v>0</v>
      </c>
      <c r="S22" s="19"/>
    </row>
    <row r="23" spans="1:19" s="15" customFormat="1" ht="24.95" customHeight="1" x14ac:dyDescent="0.25">
      <c r="A23" s="9">
        <v>20</v>
      </c>
      <c r="B23" s="69">
        <v>180</v>
      </c>
      <c r="C23" s="70" t="s">
        <v>118</v>
      </c>
      <c r="D23" s="68" t="s">
        <v>38</v>
      </c>
      <c r="E23" s="19">
        <f>VLOOKUP($B23,'[9]1.PL'!$B$6:$T$38,10,0)</f>
        <v>6.5</v>
      </c>
      <c r="F23" s="19"/>
      <c r="G23" s="19" t="str">
        <f>VLOOKUP($B23,'[9]1.PL'!$B$6:$T$38,16,0)</f>
        <v/>
      </c>
      <c r="H23" s="19">
        <f>VLOOKUP($B23,'[9]2.CT'!$B$6:$T$53,10,0)</f>
        <v>7</v>
      </c>
      <c r="I23" s="19"/>
      <c r="J23" s="19" t="str">
        <f>VLOOKUP($B23,'[9]2.CT'!$B$6:$T$53,16,0)</f>
        <v/>
      </c>
      <c r="K23" s="19">
        <f>VLOOKUP($B23,'[9]3.GDQP-AN'!$B$6:$T$43,10,0)</f>
        <v>8</v>
      </c>
      <c r="L23" s="19"/>
      <c r="M23" s="19" t="str">
        <f>VLOOKUP($B23,'[9]3.GDQP-AN'!$B$6:$T$43,16,0)</f>
        <v/>
      </c>
      <c r="N23" s="19">
        <f>VLOOKUP($B23,'[9]4.GDTC'!$B$6:$T$38,10,0)</f>
        <v>7</v>
      </c>
      <c r="O23" s="19"/>
      <c r="P23" s="19" t="str">
        <f>VLOOKUP($B23,'[9]4.GDTC'!$B$6:$T$38,16,0)</f>
        <v/>
      </c>
      <c r="Q23" s="19">
        <f>VLOOKUP($B23,'[9]5.AVGT1'!$B$6:$V$38,20,0)</f>
        <v>1.2</v>
      </c>
      <c r="R23" s="19">
        <f>VLOOKUP($B23,'[9]5.AVGT1'!$B$6:$V$38,21,0)</f>
        <v>5</v>
      </c>
      <c r="S23" s="19"/>
    </row>
    <row r="24" spans="1:19" ht="24.95" customHeight="1" x14ac:dyDescent="0.25">
      <c r="A24" s="9">
        <v>21</v>
      </c>
      <c r="B24" s="69">
        <v>181</v>
      </c>
      <c r="C24" s="70" t="s">
        <v>77</v>
      </c>
      <c r="D24" s="68" t="s">
        <v>113</v>
      </c>
      <c r="E24" s="19">
        <f>VLOOKUP($B24,'[9]1.PL'!$B$6:$T$38,10,0)</f>
        <v>6.5</v>
      </c>
      <c r="F24" s="19"/>
      <c r="G24" s="19" t="str">
        <f>VLOOKUP($B24,'[9]1.PL'!$B$6:$T$38,16,0)</f>
        <v/>
      </c>
      <c r="H24" s="19">
        <f>VLOOKUP($B24,'[9]2.CT'!$B$6:$T$53,10,0)</f>
        <v>7.5</v>
      </c>
      <c r="I24" s="19"/>
      <c r="J24" s="19" t="str">
        <f>VLOOKUP($B24,'[9]2.CT'!$B$6:$T$53,16,0)</f>
        <v/>
      </c>
      <c r="K24" s="19">
        <f>VLOOKUP($B24,'[9]3.GDQP-AN'!$B$6:$T$43,10,0)</f>
        <v>7</v>
      </c>
      <c r="L24" s="19"/>
      <c r="M24" s="19" t="str">
        <f>VLOOKUP($B24,'[9]3.GDQP-AN'!$B$6:$T$43,16,0)</f>
        <v/>
      </c>
      <c r="N24" s="19">
        <f>VLOOKUP($B24,'[9]4.GDTC'!$B$6:$T$38,10,0)</f>
        <v>7</v>
      </c>
      <c r="O24" s="19"/>
      <c r="P24" s="19" t="str">
        <f>VLOOKUP($B24,'[9]4.GDTC'!$B$6:$T$38,16,0)</f>
        <v/>
      </c>
      <c r="Q24" s="13">
        <f>VLOOKUP($B24,'[9]5.AVGT1'!$B$6:$V$38,20,0)</f>
        <v>0</v>
      </c>
      <c r="R24" s="13">
        <f>VLOOKUP($B24,'[9]5.AVGT1'!$B$6:$V$38,21,0)</f>
        <v>0</v>
      </c>
      <c r="S24" s="19"/>
    </row>
    <row r="25" spans="1:19" ht="24.95" customHeight="1" x14ac:dyDescent="0.25">
      <c r="A25" s="9">
        <v>22</v>
      </c>
      <c r="B25" s="69">
        <v>182</v>
      </c>
      <c r="C25" s="73" t="s">
        <v>391</v>
      </c>
      <c r="D25" s="42" t="s">
        <v>35</v>
      </c>
      <c r="E25" s="19">
        <f>VLOOKUP($B25,'[9]1.PL'!$B$6:$T$38,10,0)</f>
        <v>6.5</v>
      </c>
      <c r="F25" s="19"/>
      <c r="G25" s="19" t="str">
        <f>VLOOKUP($B25,'[9]1.PL'!$B$6:$T$38,16,0)</f>
        <v/>
      </c>
      <c r="H25" s="19">
        <f>VLOOKUP($B25,'[9]2.CT'!$B$6:$T$53,10,0)</f>
        <v>7.5</v>
      </c>
      <c r="I25" s="19"/>
      <c r="J25" s="19" t="str">
        <f>VLOOKUP($B25,'[9]2.CT'!$B$6:$T$53,16,0)</f>
        <v/>
      </c>
      <c r="K25" s="19">
        <f>VLOOKUP($B25,'[9]3.GDQP-AN'!$B$6:$T$43,10,0)</f>
        <v>7.5</v>
      </c>
      <c r="L25" s="19"/>
      <c r="M25" s="19" t="str">
        <f>VLOOKUP($B25,'[9]3.GDQP-AN'!$B$6:$T$43,16,0)</f>
        <v/>
      </c>
      <c r="N25" s="19">
        <f>VLOOKUP($B25,'[9]4.GDTC'!$B$6:$T$38,10,0)</f>
        <v>6</v>
      </c>
      <c r="O25" s="19"/>
      <c r="P25" s="19" t="str">
        <f>VLOOKUP($B25,'[9]4.GDTC'!$B$6:$T$38,16,0)</f>
        <v/>
      </c>
      <c r="Q25" s="19">
        <f>VLOOKUP($B25,'[9]5.AVGT1'!$B$6:$V$38,20,0)</f>
        <v>1.8</v>
      </c>
      <c r="R25" s="19">
        <f>VLOOKUP($B25,'[9]5.AVGT1'!$B$6:$V$38,21,0)</f>
        <v>5.2</v>
      </c>
      <c r="S25" s="19"/>
    </row>
    <row r="26" spans="1:19" ht="24.95" customHeight="1" x14ac:dyDescent="0.25">
      <c r="A26" s="9">
        <v>23</v>
      </c>
      <c r="B26" s="69">
        <v>183</v>
      </c>
      <c r="C26" s="70" t="s">
        <v>70</v>
      </c>
      <c r="D26" s="68" t="s">
        <v>120</v>
      </c>
      <c r="E26" s="19">
        <f>VLOOKUP($B26,'[9]1.PL'!$B$6:$T$38,10,0)</f>
        <v>7.5</v>
      </c>
      <c r="F26" s="19"/>
      <c r="G26" s="19" t="str">
        <f>VLOOKUP($B26,'[9]1.PL'!$B$6:$T$38,16,0)</f>
        <v/>
      </c>
      <c r="H26" s="19">
        <f>VLOOKUP($B26,'[9]2.CT'!$B$6:$T$53,10,0)</f>
        <v>7.5</v>
      </c>
      <c r="I26" s="19"/>
      <c r="J26" s="19" t="str">
        <f>VLOOKUP($B26,'[9]2.CT'!$B$6:$T$53,16,0)</f>
        <v/>
      </c>
      <c r="K26" s="19">
        <f>VLOOKUP($B26,'[9]3.GDQP-AN'!$B$6:$T$43,10,0)</f>
        <v>7</v>
      </c>
      <c r="L26" s="19"/>
      <c r="M26" s="19" t="str">
        <f>VLOOKUP($B26,'[9]3.GDQP-AN'!$B$6:$T$43,16,0)</f>
        <v/>
      </c>
      <c r="N26" s="19">
        <f>VLOOKUP($B26,'[9]4.GDTC'!$B$6:$T$38,10,0)</f>
        <v>7</v>
      </c>
      <c r="O26" s="19"/>
      <c r="P26" s="19" t="str">
        <f>VLOOKUP($B26,'[9]4.GDTC'!$B$6:$T$38,16,0)</f>
        <v/>
      </c>
      <c r="Q26" s="19">
        <f>VLOOKUP($B26,'[9]5.AVGT1'!$B$6:$V$38,20,0)</f>
        <v>1.8</v>
      </c>
      <c r="R26" s="19">
        <f>VLOOKUP($B26,'[9]5.AVGT1'!$B$6:$V$38,21,0)</f>
        <v>6.4</v>
      </c>
      <c r="S26" s="19"/>
    </row>
    <row r="27" spans="1:19" s="18" customFormat="1" ht="26.25" customHeight="1" x14ac:dyDescent="0.25">
      <c r="A27" s="9">
        <v>24</v>
      </c>
      <c r="B27" s="69">
        <v>184</v>
      </c>
      <c r="C27" s="70" t="s">
        <v>392</v>
      </c>
      <c r="D27" s="68" t="s">
        <v>61</v>
      </c>
      <c r="E27" s="19">
        <f>VLOOKUP($B27,'[9]1.PL'!$B$6:$T$38,10,0)</f>
        <v>9</v>
      </c>
      <c r="F27" s="19"/>
      <c r="G27" s="19" t="str">
        <f>VLOOKUP($B27,'[9]1.PL'!$B$6:$T$38,16,0)</f>
        <v/>
      </c>
      <c r="H27" s="19">
        <f>VLOOKUP($B27,'[9]2.CT'!$B$6:$T$53,10,0)</f>
        <v>6</v>
      </c>
      <c r="I27" s="19"/>
      <c r="J27" s="19" t="str">
        <f>VLOOKUP($B27,'[9]2.CT'!$B$6:$T$53,16,0)</f>
        <v/>
      </c>
      <c r="K27" s="19">
        <f>VLOOKUP($B27,'[9]3.GDQP-AN'!$B$6:$T$43,10,0)</f>
        <v>8</v>
      </c>
      <c r="L27" s="19"/>
      <c r="M27" s="19" t="str">
        <f>VLOOKUP($B27,'[9]3.GDQP-AN'!$B$6:$T$43,16,0)</f>
        <v/>
      </c>
      <c r="N27" s="19">
        <f>VLOOKUP($B27,'[9]4.GDTC'!$B$6:$T$38,10,0)</f>
        <v>7</v>
      </c>
      <c r="O27" s="19"/>
      <c r="P27" s="19" t="str">
        <f>VLOOKUP($B27,'[9]4.GDTC'!$B$6:$T$38,16,0)</f>
        <v/>
      </c>
      <c r="Q27" s="19">
        <f>VLOOKUP($B27,'[9]5.AVGT1'!$B$6:$V$38,20,0)</f>
        <v>2</v>
      </c>
      <c r="R27" s="19">
        <f>VLOOKUP($B27,'[9]5.AVGT1'!$B$6:$V$38,21,0)</f>
        <v>5.7</v>
      </c>
      <c r="S27" s="19"/>
    </row>
    <row r="28" spans="1:19" ht="26.25" customHeight="1" x14ac:dyDescent="0.25">
      <c r="A28" s="9">
        <v>25</v>
      </c>
      <c r="B28" s="69">
        <v>185</v>
      </c>
      <c r="C28" s="73" t="s">
        <v>39</v>
      </c>
      <c r="D28" s="42" t="s">
        <v>71</v>
      </c>
      <c r="E28" s="19">
        <f>VLOOKUP($B28,'[9]1.PL'!$B$6:$T$38,10,0)</f>
        <v>8</v>
      </c>
      <c r="F28" s="19"/>
      <c r="G28" s="19" t="str">
        <f>VLOOKUP($B28,'[9]1.PL'!$B$6:$T$38,16,0)</f>
        <v/>
      </c>
      <c r="H28" s="19">
        <f>VLOOKUP($B28,'[9]2.CT'!$B$6:$T$53,10,0)</f>
        <v>8</v>
      </c>
      <c r="I28" s="19"/>
      <c r="J28" s="19" t="str">
        <f>VLOOKUP($B28,'[9]2.CT'!$B$6:$T$53,16,0)</f>
        <v/>
      </c>
      <c r="K28" s="19">
        <f>VLOOKUP($B28,'[9]3.GDQP-AN'!$B$6:$T$43,10,0)</f>
        <v>7.5</v>
      </c>
      <c r="L28" s="19"/>
      <c r="M28" s="19" t="str">
        <f>VLOOKUP($B28,'[9]3.GDQP-AN'!$B$6:$T$43,16,0)</f>
        <v/>
      </c>
      <c r="N28" s="19">
        <f>VLOOKUP($B28,'[9]4.GDTC'!$B$6:$T$38,10,0)</f>
        <v>6</v>
      </c>
      <c r="O28" s="19"/>
      <c r="P28" s="19" t="str">
        <f>VLOOKUP($B28,'[9]4.GDTC'!$B$6:$T$38,16,0)</f>
        <v/>
      </c>
      <c r="Q28" s="19">
        <f>VLOOKUP($B28,'[9]5.AVGT1'!$B$6:$V$38,20,0)</f>
        <v>1.7</v>
      </c>
      <c r="R28" s="19">
        <f>VLOOKUP($B28,'[9]5.AVGT1'!$B$6:$V$38,21,0)</f>
        <v>6.3</v>
      </c>
      <c r="S28" s="19"/>
    </row>
    <row r="29" spans="1:19" s="15" customFormat="1" ht="26.25" customHeight="1" x14ac:dyDescent="0.25">
      <c r="A29" s="9">
        <v>26</v>
      </c>
      <c r="B29" s="69">
        <v>186</v>
      </c>
      <c r="C29" s="70" t="s">
        <v>393</v>
      </c>
      <c r="D29" s="68" t="s">
        <v>394</v>
      </c>
      <c r="E29" s="19">
        <f>VLOOKUP($B29,'[9]1.PL'!$B$6:$T$38,10,0)</f>
        <v>8</v>
      </c>
      <c r="F29" s="19"/>
      <c r="G29" s="19" t="str">
        <f>VLOOKUP($B29,'[9]1.PL'!$B$6:$T$38,16,0)</f>
        <v/>
      </c>
      <c r="H29" s="19">
        <f>VLOOKUP($B29,'[9]2.CT'!$B$6:$T$53,10,0)</f>
        <v>8</v>
      </c>
      <c r="I29" s="19"/>
      <c r="J29" s="19" t="str">
        <f>VLOOKUP($B29,'[9]2.CT'!$B$6:$T$53,16,0)</f>
        <v/>
      </c>
      <c r="K29" s="19">
        <f>VLOOKUP($B29,'[9]3.GDQP-AN'!$B$6:$T$43,10,0)</f>
        <v>7.5</v>
      </c>
      <c r="L29" s="19"/>
      <c r="M29" s="19" t="str">
        <f>VLOOKUP($B29,'[9]3.GDQP-AN'!$B$6:$T$43,16,0)</f>
        <v/>
      </c>
      <c r="N29" s="19">
        <f>VLOOKUP($B29,'[9]4.GDTC'!$B$6:$T$38,10,0)</f>
        <v>7</v>
      </c>
      <c r="O29" s="19"/>
      <c r="P29" s="19" t="str">
        <f>VLOOKUP($B29,'[9]4.GDTC'!$B$6:$T$38,16,0)</f>
        <v/>
      </c>
      <c r="Q29" s="19">
        <f>VLOOKUP($B29,'[9]5.AVGT1'!$B$6:$V$38,20,0)</f>
        <v>2</v>
      </c>
      <c r="R29" s="19">
        <f>VLOOKUP($B29,'[9]5.AVGT1'!$B$6:$V$38,21,0)</f>
        <v>4.7</v>
      </c>
      <c r="S29" s="19"/>
    </row>
    <row r="30" spans="1:19" s="39" customFormat="1" ht="26.25" customHeight="1" x14ac:dyDescent="0.25">
      <c r="A30" s="9">
        <v>27</v>
      </c>
      <c r="B30" s="69">
        <v>187</v>
      </c>
      <c r="C30" s="73" t="s">
        <v>395</v>
      </c>
      <c r="D30" s="42" t="s">
        <v>72</v>
      </c>
      <c r="E30" s="19">
        <f>VLOOKUP($B30,'[9]1.PL'!$B$6:$T$38,10,0)</f>
        <v>7</v>
      </c>
      <c r="F30" s="19"/>
      <c r="G30" s="19" t="str">
        <f>VLOOKUP($B30,'[9]1.PL'!$B$6:$T$38,16,0)</f>
        <v/>
      </c>
      <c r="H30" s="19">
        <f>VLOOKUP($B30,'[9]2.CT'!$B$6:$T$53,10,0)</f>
        <v>7.5</v>
      </c>
      <c r="I30" s="19"/>
      <c r="J30" s="19" t="str">
        <f>VLOOKUP($B30,'[9]2.CT'!$B$6:$T$53,16,0)</f>
        <v/>
      </c>
      <c r="K30" s="19">
        <f>VLOOKUP($B30,'[9]3.GDQP-AN'!$B$6:$T$43,10,0)</f>
        <v>7.5</v>
      </c>
      <c r="L30" s="19"/>
      <c r="M30" s="19" t="str">
        <f>VLOOKUP($B30,'[9]3.GDQP-AN'!$B$6:$T$43,16,0)</f>
        <v/>
      </c>
      <c r="N30" s="19">
        <f>VLOOKUP($B30,'[9]4.GDTC'!$B$6:$T$38,10,0)</f>
        <v>7</v>
      </c>
      <c r="O30" s="19"/>
      <c r="P30" s="19" t="str">
        <f>VLOOKUP($B30,'[9]4.GDTC'!$B$6:$T$38,16,0)</f>
        <v/>
      </c>
      <c r="Q30" s="19">
        <f>VLOOKUP($B30,'[9]5.AVGT1'!$B$6:$V$38,20,0)</f>
        <v>1.6</v>
      </c>
      <c r="R30" s="19">
        <f>VLOOKUP($B30,'[9]5.AVGT1'!$B$6:$V$38,21,0)</f>
        <v>5.6</v>
      </c>
      <c r="S30" s="19"/>
    </row>
    <row r="31" spans="1:19" s="39" customFormat="1" ht="26.25" customHeight="1" x14ac:dyDescent="0.25">
      <c r="A31" s="9">
        <v>28</v>
      </c>
      <c r="B31" s="69">
        <v>188</v>
      </c>
      <c r="C31" s="71" t="s">
        <v>396</v>
      </c>
      <c r="D31" s="72" t="s">
        <v>220</v>
      </c>
      <c r="E31" s="19">
        <f>VLOOKUP($B31,'[9]1.PL'!$B$6:$T$38,10,0)</f>
        <v>5.5</v>
      </c>
      <c r="F31" s="19"/>
      <c r="G31" s="19" t="str">
        <f>VLOOKUP($B31,'[9]1.PL'!$B$6:$T$38,16,0)</f>
        <v/>
      </c>
      <c r="H31" s="19">
        <f>VLOOKUP($B31,'[9]2.CT'!$B$6:$T$53,10,0)</f>
        <v>5</v>
      </c>
      <c r="I31" s="19"/>
      <c r="J31" s="19" t="str">
        <f>VLOOKUP($B31,'[9]2.CT'!$B$6:$T$53,16,0)</f>
        <v/>
      </c>
      <c r="K31" s="19">
        <f>VLOOKUP($B31,'[9]3.GDQP-AN'!$B$6:$T$43,10,0)</f>
        <v>7</v>
      </c>
      <c r="L31" s="19"/>
      <c r="M31" s="19" t="str">
        <f>VLOOKUP($B31,'[9]3.GDQP-AN'!$B$6:$T$43,16,0)</f>
        <v/>
      </c>
      <c r="N31" s="19">
        <f>VLOOKUP($B31,'[9]4.GDTC'!$B$6:$T$38,10,0)</f>
        <v>7</v>
      </c>
      <c r="O31" s="19"/>
      <c r="P31" s="19" t="str">
        <f>VLOOKUP($B31,'[9]4.GDTC'!$B$6:$T$38,16,0)</f>
        <v/>
      </c>
      <c r="Q31" s="19">
        <f>VLOOKUP($B31,'[9]5.AVGT1'!$B$6:$V$38,20,0)</f>
        <v>1</v>
      </c>
      <c r="R31" s="19">
        <f>VLOOKUP($B31,'[9]5.AVGT1'!$B$6:$V$38,21,0)</f>
        <v>4.2</v>
      </c>
      <c r="S31" s="19"/>
    </row>
    <row r="32" spans="1:19" s="15" customFormat="1" ht="26.25" customHeight="1" x14ac:dyDescent="0.25">
      <c r="A32" s="9">
        <v>29</v>
      </c>
      <c r="B32" s="69">
        <v>189</v>
      </c>
      <c r="C32" s="56" t="s">
        <v>397</v>
      </c>
      <c r="D32" s="65" t="s">
        <v>398</v>
      </c>
      <c r="E32" s="19">
        <v>0</v>
      </c>
      <c r="F32" s="19"/>
      <c r="G32" s="13" t="str">
        <f>VLOOKUP($B32,'[9]1.PL'!$B$6:$T$38,16,0)</f>
        <v>Thi lại</v>
      </c>
      <c r="H32" s="19">
        <v>0</v>
      </c>
      <c r="I32" s="19"/>
      <c r="J32" s="13" t="str">
        <f>VLOOKUP($B32,'[9]2.CT'!$B$6:$T$53,16,0)</f>
        <v>Thi lại</v>
      </c>
      <c r="K32" s="19"/>
      <c r="L32" s="19"/>
      <c r="M32" s="6" t="str">
        <f>VLOOKUP($B32,'[9]3.GDQP-AN'!$B$6:$T$43,16,0)</f>
        <v>Học lại</v>
      </c>
      <c r="N32" s="19"/>
      <c r="O32" s="19"/>
      <c r="P32" s="6" t="str">
        <f>VLOOKUP($B32,'[9]4.GDTC'!$B$6:$T$38,16,0)</f>
        <v>Học lại</v>
      </c>
      <c r="Q32" s="13">
        <f>VLOOKUP($B32,'[9]5.AVGT1'!$B$6:$V$38,20,0)</f>
        <v>0</v>
      </c>
      <c r="R32" s="13">
        <f>VLOOKUP($B32,'[9]5.AVGT1'!$B$6:$V$38,21,0)</f>
        <v>0</v>
      </c>
      <c r="S32" s="19"/>
    </row>
    <row r="33" spans="1:19" s="15" customFormat="1" ht="26.25" customHeight="1" x14ac:dyDescent="0.25">
      <c r="A33" s="9">
        <v>30</v>
      </c>
      <c r="B33" s="69">
        <v>190</v>
      </c>
      <c r="C33" s="56" t="s">
        <v>399</v>
      </c>
      <c r="D33" s="65" t="s">
        <v>89</v>
      </c>
      <c r="E33" s="19">
        <f>VLOOKUP($B33,'[9]1.PL'!$B$6:$T$38,10,0)</f>
        <v>8</v>
      </c>
      <c r="F33" s="19"/>
      <c r="G33" s="19" t="str">
        <f>VLOOKUP($B33,'[9]1.PL'!$B$6:$T$38,16,0)</f>
        <v/>
      </c>
      <c r="H33" s="19">
        <f>VLOOKUP($B33,'[9]2.CT'!$B$6:$T$53,10,0)</f>
        <v>8</v>
      </c>
      <c r="I33" s="19"/>
      <c r="J33" s="19" t="str">
        <f>VLOOKUP($B33,'[9]2.CT'!$B$6:$T$53,16,0)</f>
        <v/>
      </c>
      <c r="K33" s="19"/>
      <c r="L33" s="19"/>
      <c r="M33" s="6" t="str">
        <f>VLOOKUP($B33,'[9]3.GDQP-AN'!$B$6:$T$43,16,0)</f>
        <v>Học lại</v>
      </c>
      <c r="N33" s="19"/>
      <c r="O33" s="19"/>
      <c r="P33" s="6" t="str">
        <f>VLOOKUP($B33,'[9]4.GDTC'!$B$6:$T$38,16,0)</f>
        <v>Học lại</v>
      </c>
      <c r="Q33" s="13">
        <f>VLOOKUP($B33,'[9]5.AVGT1'!$B$6:$V$38,20,0)</f>
        <v>0</v>
      </c>
      <c r="R33" s="13">
        <f>VLOOKUP($B33,'[9]5.AVGT1'!$B$6:$V$38,21,0)</f>
        <v>1.5</v>
      </c>
      <c r="S33" s="19"/>
    </row>
    <row r="34" spans="1:19" s="15" customFormat="1" ht="26.25" customHeight="1" x14ac:dyDescent="0.25">
      <c r="A34" s="9">
        <v>31</v>
      </c>
      <c r="B34" s="69">
        <v>191</v>
      </c>
      <c r="C34" s="67" t="s">
        <v>314</v>
      </c>
      <c r="D34" s="68" t="s">
        <v>400</v>
      </c>
      <c r="E34" s="19">
        <f>VLOOKUP($B34,'[9]1.PL'!$B$6:$T$38,10,0)</f>
        <v>8</v>
      </c>
      <c r="F34" s="19"/>
      <c r="G34" s="19" t="str">
        <f>VLOOKUP($B34,'[9]1.PL'!$B$6:$T$38,16,0)</f>
        <v/>
      </c>
      <c r="H34" s="19">
        <f>VLOOKUP($B34,'[9]2.CT'!$B$6:$T$53,10,0)</f>
        <v>8</v>
      </c>
      <c r="I34" s="19"/>
      <c r="J34" s="19" t="str">
        <f>VLOOKUP($B34,'[9]2.CT'!$B$6:$T$53,16,0)</f>
        <v/>
      </c>
      <c r="K34" s="19"/>
      <c r="L34" s="19"/>
      <c r="M34" s="6" t="str">
        <f>VLOOKUP($B34,'[9]3.GDQP-AN'!$B$6:$T$43,16,0)</f>
        <v>Học lại</v>
      </c>
      <c r="N34" s="19"/>
      <c r="O34" s="19"/>
      <c r="P34" s="6" t="str">
        <f>VLOOKUP($B34,'[9]4.GDTC'!$B$6:$T$38,16,0)</f>
        <v>Học lại</v>
      </c>
      <c r="Q34" s="19">
        <f>VLOOKUP($B34,'[9]5.AVGT1'!$B$6:$V$38,20,0)</f>
        <v>1.6</v>
      </c>
      <c r="R34" s="19">
        <f>VLOOKUP($B34,'[9]5.AVGT1'!$B$6:$V$38,21,0)</f>
        <v>4.5</v>
      </c>
      <c r="S34" s="19"/>
    </row>
    <row r="35" spans="1:19" s="15" customFormat="1" ht="26.25" customHeight="1" x14ac:dyDescent="0.25">
      <c r="A35" s="9">
        <v>32</v>
      </c>
      <c r="B35" s="69">
        <v>192</v>
      </c>
      <c r="C35" s="56" t="s">
        <v>401</v>
      </c>
      <c r="D35" s="65" t="s">
        <v>402</v>
      </c>
      <c r="E35" s="19">
        <f>VLOOKUP($B35,'[9]1.PL'!$B$6:$T$38,10,0)</f>
        <v>8.5</v>
      </c>
      <c r="F35" s="19"/>
      <c r="G35" s="19" t="str">
        <f>VLOOKUP($B35,'[9]1.PL'!$B$6:$T$38,16,0)</f>
        <v/>
      </c>
      <c r="H35" s="19">
        <f>VLOOKUP($B35,'[9]2.CT'!$B$6:$T$53,10,0)</f>
        <v>8.5</v>
      </c>
      <c r="I35" s="19"/>
      <c r="J35" s="19" t="str">
        <f>VLOOKUP($B35,'[9]2.CT'!$B$6:$T$53,16,0)</f>
        <v/>
      </c>
      <c r="K35" s="19"/>
      <c r="L35" s="19"/>
      <c r="M35" s="6" t="str">
        <f>VLOOKUP($B35,'[9]3.GDQP-AN'!$B$6:$T$43,16,0)</f>
        <v>Học lại</v>
      </c>
      <c r="N35" s="19"/>
      <c r="O35" s="19"/>
      <c r="P35" s="6" t="str">
        <f>VLOOKUP($B35,'[9]4.GDTC'!$B$6:$T$38,16,0)</f>
        <v>Học lại</v>
      </c>
      <c r="Q35" s="19">
        <f>VLOOKUP($B35,'[9]5.AVGT1'!$B$6:$V$38,20,0)</f>
        <v>1.5</v>
      </c>
      <c r="R35" s="19">
        <f>VLOOKUP($B35,'[9]5.AVGT1'!$B$6:$V$38,21,0)</f>
        <v>5.0999999999999996</v>
      </c>
      <c r="S35" s="19"/>
    </row>
    <row r="36" spans="1:19" x14ac:dyDescent="0.25">
      <c r="E36" s="37"/>
      <c r="F36" s="17"/>
      <c r="G36" s="37"/>
      <c r="H36" s="37"/>
      <c r="I36" s="17"/>
      <c r="J36" s="37"/>
      <c r="K36" s="37"/>
      <c r="L36" s="17"/>
      <c r="M36" s="37"/>
      <c r="N36" s="37"/>
      <c r="O36" s="23"/>
      <c r="P36" s="37"/>
      <c r="Q36" s="37"/>
      <c r="R36" s="17"/>
      <c r="S36" s="37"/>
    </row>
    <row r="37" spans="1:19" x14ac:dyDescent="0.25">
      <c r="E37" s="16"/>
      <c r="F37" s="17"/>
      <c r="G37" s="17"/>
      <c r="K37" s="16"/>
      <c r="L37" s="17"/>
      <c r="M37" s="17"/>
      <c r="N37" s="22"/>
      <c r="O37" s="23"/>
      <c r="P37" s="25"/>
      <c r="Q37" s="16"/>
      <c r="R37" s="17"/>
      <c r="S37" s="17"/>
    </row>
    <row r="38" spans="1:19" x14ac:dyDescent="0.25">
      <c r="E38" s="16"/>
      <c r="F38" s="17"/>
      <c r="G38" s="17"/>
      <c r="J38" s="17"/>
      <c r="K38" s="16"/>
      <c r="L38" s="17"/>
      <c r="M38" s="17"/>
      <c r="N38" s="37"/>
      <c r="O38" s="17"/>
      <c r="P38" s="37"/>
      <c r="Q38" s="16"/>
      <c r="R38" s="17"/>
      <c r="S38" s="17"/>
    </row>
    <row r="39" spans="1:19" x14ac:dyDescent="0.25">
      <c r="E39" s="16"/>
      <c r="F39" s="17"/>
      <c r="G39" s="17"/>
      <c r="H39" s="16"/>
      <c r="I39" s="17"/>
      <c r="J39" s="17"/>
      <c r="K39" s="37"/>
      <c r="L39" s="17"/>
      <c r="M39" s="37"/>
      <c r="N39" s="22"/>
      <c r="O39" s="23"/>
      <c r="P39" s="24"/>
      <c r="Q39" s="16"/>
      <c r="R39" s="17"/>
      <c r="S39" s="17"/>
    </row>
    <row r="40" spans="1:19" x14ac:dyDescent="0.25">
      <c r="E40" s="16"/>
      <c r="F40" s="17"/>
      <c r="G40" s="17"/>
      <c r="H40" s="16"/>
      <c r="I40" s="17"/>
      <c r="J40" s="17"/>
      <c r="K40" s="16"/>
      <c r="L40" s="17"/>
      <c r="M40" s="17"/>
      <c r="N40" s="22"/>
      <c r="O40" s="23"/>
      <c r="P40" s="25"/>
      <c r="Q40" s="16"/>
      <c r="R40" s="17"/>
      <c r="S40" s="17"/>
    </row>
  </sheetData>
  <autoFilter ref="A3:V35"/>
  <mergeCells count="10">
    <mergeCell ref="E2:G2"/>
    <mergeCell ref="A1:A3"/>
    <mergeCell ref="B1:B3"/>
    <mergeCell ref="C1:C3"/>
    <mergeCell ref="D1:D3"/>
    <mergeCell ref="E1:S1"/>
    <mergeCell ref="H2:J2"/>
    <mergeCell ref="K2:M2"/>
    <mergeCell ref="N2:P2"/>
    <mergeCell ref="Q2:S2"/>
  </mergeCells>
  <conditionalFormatting sqref="E36 G36:H36 J36:K36 M36:N36 P36 E4:P35">
    <cfRule type="expression" dxfId="5" priority="6" stopIfTrue="1">
      <formula>#REF!="Học lại"</formula>
    </cfRule>
  </conditionalFormatting>
  <conditionalFormatting sqref="Q36">
    <cfRule type="expression" dxfId="4" priority="5" stopIfTrue="1">
      <formula>#REF!="Học lại"</formula>
    </cfRule>
  </conditionalFormatting>
  <conditionalFormatting sqref="S36">
    <cfRule type="expression" dxfId="3" priority="4" stopIfTrue="1">
      <formula>#REF!="Học lại"</formula>
    </cfRule>
  </conditionalFormatting>
  <conditionalFormatting sqref="N38 P38">
    <cfRule type="expression" dxfId="2" priority="3" stopIfTrue="1">
      <formula>#REF!="Học lại"</formula>
    </cfRule>
  </conditionalFormatting>
  <conditionalFormatting sqref="K39 M39">
    <cfRule type="expression" dxfId="1" priority="2" stopIfTrue="1">
      <formula>#REF!="Học lại"</formula>
    </cfRule>
  </conditionalFormatting>
  <conditionalFormatting sqref="Q4:S35">
    <cfRule type="expression" dxfId="0" priority="1" stopIfTrue="1">
      <formula>#REF!="Học lại"</formula>
    </cfRule>
  </conditionalFormatting>
  <pageMargins left="0.7" right="0.7" top="0.75" bottom="0.75" header="0.3" footer="0.3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zoomScaleNormal="100" workbookViewId="0">
      <selection activeCell="G39" sqref="G39"/>
    </sheetView>
  </sheetViews>
  <sheetFormatPr defaultRowHeight="15.75" x14ac:dyDescent="0.25"/>
  <cols>
    <col min="1" max="1" width="4.140625" style="74" customWidth="1"/>
    <col min="2" max="2" width="13.7109375" style="88" customWidth="1"/>
    <col min="3" max="3" width="19.42578125" style="38" customWidth="1"/>
    <col min="4" max="4" width="8.7109375" style="89" customWidth="1"/>
    <col min="5" max="16384" width="9.140625" style="76"/>
  </cols>
  <sheetData>
    <row r="1" spans="1:6" s="75" customFormat="1" ht="9" customHeight="1" x14ac:dyDescent="0.25"/>
    <row r="2" spans="1:6" s="75" customFormat="1" ht="21.75" customHeight="1" x14ac:dyDescent="0.25">
      <c r="A2" s="140" t="s">
        <v>403</v>
      </c>
      <c r="B2" s="140"/>
      <c r="C2" s="140"/>
      <c r="D2" s="140"/>
      <c r="E2" s="140"/>
      <c r="F2" s="140"/>
    </row>
    <row r="3" spans="1:6" x14ac:dyDescent="0.25">
      <c r="A3" s="141" t="s">
        <v>408</v>
      </c>
      <c r="B3" s="141"/>
      <c r="C3" s="141"/>
      <c r="D3" s="141"/>
      <c r="E3" s="141"/>
      <c r="F3" s="141"/>
    </row>
    <row r="5" spans="1:6" ht="21.75" customHeight="1" x14ac:dyDescent="0.2">
      <c r="A5" s="139" t="s">
        <v>404</v>
      </c>
      <c r="B5" s="139"/>
      <c r="C5" s="139"/>
      <c r="D5" s="139"/>
    </row>
    <row r="6" spans="1:6" ht="30.75" customHeight="1" x14ac:dyDescent="0.25">
      <c r="A6" s="77" t="s">
        <v>0</v>
      </c>
      <c r="B6" s="77" t="s">
        <v>1</v>
      </c>
      <c r="C6" s="139" t="s">
        <v>405</v>
      </c>
      <c r="D6" s="139"/>
      <c r="E6" s="78" t="s">
        <v>406</v>
      </c>
      <c r="F6" s="79" t="s">
        <v>407</v>
      </c>
    </row>
    <row r="7" spans="1:6" s="75" customFormat="1" ht="18" customHeight="1" x14ac:dyDescent="0.25">
      <c r="A7" s="80">
        <v>1</v>
      </c>
      <c r="B7" s="83" t="s">
        <v>409</v>
      </c>
      <c r="C7" s="84" t="s">
        <v>410</v>
      </c>
      <c r="D7" s="85" t="s">
        <v>135</v>
      </c>
      <c r="E7" s="81">
        <v>1</v>
      </c>
      <c r="F7" s="81">
        <v>5.4</v>
      </c>
    </row>
    <row r="8" spans="1:6" s="75" customFormat="1" ht="18" customHeight="1" x14ac:dyDescent="0.25">
      <c r="A8" s="80">
        <v>2</v>
      </c>
      <c r="B8" s="83" t="s">
        <v>411</v>
      </c>
      <c r="C8" s="84" t="s">
        <v>412</v>
      </c>
      <c r="D8" s="85" t="s">
        <v>14</v>
      </c>
      <c r="E8" s="81">
        <v>1.1000000000000001</v>
      </c>
      <c r="F8" s="82">
        <v>3.9</v>
      </c>
    </row>
    <row r="9" spans="1:6" s="75" customFormat="1" ht="18" customHeight="1" x14ac:dyDescent="0.25">
      <c r="A9" s="80">
        <v>3</v>
      </c>
      <c r="B9" s="83" t="s">
        <v>413</v>
      </c>
      <c r="C9" s="84" t="s">
        <v>414</v>
      </c>
      <c r="D9" s="85" t="s">
        <v>415</v>
      </c>
      <c r="E9" s="81">
        <v>1</v>
      </c>
      <c r="F9" s="81">
        <v>6.5</v>
      </c>
    </row>
    <row r="10" spans="1:6" x14ac:dyDescent="0.25">
      <c r="A10" s="80">
        <v>4</v>
      </c>
      <c r="B10" s="83" t="s">
        <v>416</v>
      </c>
      <c r="C10" s="84" t="s">
        <v>24</v>
      </c>
      <c r="D10" s="85" t="s">
        <v>208</v>
      </c>
      <c r="E10" s="81">
        <v>1</v>
      </c>
      <c r="F10" s="81">
        <v>6.9</v>
      </c>
    </row>
    <row r="11" spans="1:6" x14ac:dyDescent="0.25">
      <c r="A11" s="80">
        <v>5</v>
      </c>
      <c r="B11" s="83" t="s">
        <v>417</v>
      </c>
      <c r="C11" s="84" t="s">
        <v>418</v>
      </c>
      <c r="D11" s="85" t="s">
        <v>11</v>
      </c>
      <c r="E11" s="82">
        <v>0.8</v>
      </c>
      <c r="F11" s="81">
        <v>5.9</v>
      </c>
    </row>
    <row r="12" spans="1:6" x14ac:dyDescent="0.25">
      <c r="A12" s="80">
        <v>6</v>
      </c>
      <c r="B12" s="83" t="s">
        <v>419</v>
      </c>
      <c r="C12" s="84" t="s">
        <v>420</v>
      </c>
      <c r="D12" s="85" t="s">
        <v>12</v>
      </c>
      <c r="E12" s="81">
        <v>1.3</v>
      </c>
      <c r="F12" s="81">
        <v>5.6</v>
      </c>
    </row>
    <row r="13" spans="1:6" x14ac:dyDescent="0.25">
      <c r="A13" s="80">
        <v>7</v>
      </c>
      <c r="B13" s="83" t="s">
        <v>421</v>
      </c>
      <c r="C13" s="84" t="s">
        <v>293</v>
      </c>
      <c r="D13" s="85" t="s">
        <v>44</v>
      </c>
      <c r="E13" s="81">
        <v>1.2</v>
      </c>
      <c r="F13" s="81">
        <v>5.7</v>
      </c>
    </row>
    <row r="14" spans="1:6" x14ac:dyDescent="0.25">
      <c r="A14" s="80">
        <v>8</v>
      </c>
      <c r="B14" s="83" t="s">
        <v>422</v>
      </c>
      <c r="C14" s="84" t="s">
        <v>423</v>
      </c>
      <c r="D14" s="85" t="s">
        <v>35</v>
      </c>
      <c r="E14" s="81">
        <v>1</v>
      </c>
      <c r="F14" s="81">
        <v>5.0999999999999996</v>
      </c>
    </row>
    <row r="15" spans="1:6" x14ac:dyDescent="0.25">
      <c r="A15" s="80">
        <v>9</v>
      </c>
      <c r="B15" s="86" t="s">
        <v>424</v>
      </c>
      <c r="C15" s="126" t="s">
        <v>425</v>
      </c>
      <c r="D15" s="127" t="s">
        <v>18</v>
      </c>
      <c r="E15" s="81">
        <v>1.3</v>
      </c>
      <c r="F15" s="81">
        <v>5.4</v>
      </c>
    </row>
    <row r="16" spans="1:6" x14ac:dyDescent="0.25">
      <c r="A16" s="80">
        <v>10</v>
      </c>
      <c r="B16" s="83" t="s">
        <v>426</v>
      </c>
      <c r="C16" s="84" t="s">
        <v>427</v>
      </c>
      <c r="D16" s="85" t="s">
        <v>17</v>
      </c>
      <c r="E16" s="81">
        <v>1.1000000000000001</v>
      </c>
      <c r="F16" s="82">
        <v>3.5</v>
      </c>
    </row>
    <row r="17" spans="1:6" x14ac:dyDescent="0.25">
      <c r="A17" s="80">
        <v>11</v>
      </c>
      <c r="B17" s="83" t="s">
        <v>428</v>
      </c>
      <c r="C17" s="84" t="s">
        <v>343</v>
      </c>
      <c r="D17" s="85" t="s">
        <v>18</v>
      </c>
      <c r="E17" s="81">
        <v>1.3</v>
      </c>
      <c r="F17" s="82">
        <v>3.5</v>
      </c>
    </row>
    <row r="18" spans="1:6" x14ac:dyDescent="0.25">
      <c r="A18" s="80">
        <v>12</v>
      </c>
      <c r="B18" s="52" t="s">
        <v>429</v>
      </c>
      <c r="C18" s="52" t="s">
        <v>430</v>
      </c>
      <c r="D18" s="48" t="s">
        <v>26</v>
      </c>
      <c r="E18" s="81">
        <v>1.1000000000000001</v>
      </c>
      <c r="F18" s="81">
        <v>6</v>
      </c>
    </row>
    <row r="19" spans="1:6" x14ac:dyDescent="0.25">
      <c r="A19" s="80">
        <v>13</v>
      </c>
      <c r="B19" s="87"/>
      <c r="C19" s="44" t="s">
        <v>431</v>
      </c>
      <c r="D19" s="45" t="s">
        <v>35</v>
      </c>
      <c r="E19" s="81">
        <v>1</v>
      </c>
      <c r="F19" s="81">
        <v>4.8</v>
      </c>
    </row>
    <row r="20" spans="1:6" s="75" customFormat="1" ht="18" customHeight="1" x14ac:dyDescent="0.25">
      <c r="A20" s="80">
        <v>14</v>
      </c>
      <c r="B20" s="102" t="s">
        <v>439</v>
      </c>
      <c r="C20" s="84" t="s">
        <v>440</v>
      </c>
      <c r="D20" s="85" t="s">
        <v>61</v>
      </c>
      <c r="E20" s="81">
        <v>1.4</v>
      </c>
      <c r="F20" s="81">
        <v>4.5</v>
      </c>
    </row>
    <row r="21" spans="1:6" s="75" customFormat="1" ht="18" customHeight="1" x14ac:dyDescent="0.25">
      <c r="A21" s="80">
        <v>15</v>
      </c>
      <c r="B21" s="102" t="s">
        <v>441</v>
      </c>
      <c r="C21" s="84" t="s">
        <v>442</v>
      </c>
      <c r="D21" s="85" t="s">
        <v>230</v>
      </c>
      <c r="E21" s="81">
        <v>1</v>
      </c>
      <c r="F21" s="81">
        <v>4.3</v>
      </c>
    </row>
    <row r="22" spans="1:6" s="75" customFormat="1" ht="18" customHeight="1" x14ac:dyDescent="0.25">
      <c r="A22" s="80">
        <v>16</v>
      </c>
      <c r="B22" s="102" t="s">
        <v>443</v>
      </c>
      <c r="C22" s="84" t="s">
        <v>444</v>
      </c>
      <c r="D22" s="85" t="s">
        <v>16</v>
      </c>
      <c r="E22" s="81">
        <v>1</v>
      </c>
      <c r="F22" s="81">
        <v>4.3</v>
      </c>
    </row>
    <row r="23" spans="1:6" s="75" customFormat="1" ht="18" customHeight="1" x14ac:dyDescent="0.25">
      <c r="A23" s="80">
        <v>17</v>
      </c>
      <c r="B23" s="9" t="s">
        <v>467</v>
      </c>
      <c r="C23" s="97" t="s">
        <v>445</v>
      </c>
      <c r="D23" s="99" t="s">
        <v>64</v>
      </c>
      <c r="E23" s="81">
        <v>1.6</v>
      </c>
      <c r="F23" s="81">
        <v>5.2</v>
      </c>
    </row>
    <row r="24" spans="1:6" s="75" customFormat="1" ht="18" customHeight="1" x14ac:dyDescent="0.25">
      <c r="A24" s="80">
        <v>18</v>
      </c>
      <c r="B24" s="9" t="s">
        <v>468</v>
      </c>
      <c r="C24" s="81" t="s">
        <v>446</v>
      </c>
      <c r="D24" s="104" t="s">
        <v>37</v>
      </c>
      <c r="E24" s="81">
        <v>1.5</v>
      </c>
      <c r="F24" s="81">
        <v>5.4</v>
      </c>
    </row>
    <row r="25" spans="1:6" s="75" customFormat="1" ht="18" customHeight="1" x14ac:dyDescent="0.25">
      <c r="A25" s="80">
        <v>19</v>
      </c>
      <c r="B25" s="9" t="s">
        <v>469</v>
      </c>
      <c r="C25" s="40" t="s">
        <v>447</v>
      </c>
      <c r="D25" s="105" t="s">
        <v>415</v>
      </c>
      <c r="E25" s="82">
        <v>0.6</v>
      </c>
      <c r="F25" s="81">
        <v>5.5</v>
      </c>
    </row>
    <row r="26" spans="1:6" x14ac:dyDescent="0.25">
      <c r="A26" s="80">
        <v>20</v>
      </c>
      <c r="B26" s="87"/>
      <c r="C26" s="40" t="s">
        <v>448</v>
      </c>
      <c r="D26" s="105" t="s">
        <v>114</v>
      </c>
      <c r="E26" s="81">
        <v>1</v>
      </c>
      <c r="F26" s="81">
        <v>5.5</v>
      </c>
    </row>
    <row r="27" spans="1:6" x14ac:dyDescent="0.25">
      <c r="A27" s="80">
        <v>21</v>
      </c>
      <c r="B27" s="87"/>
      <c r="C27" s="40" t="s">
        <v>435</v>
      </c>
      <c r="D27" s="105" t="s">
        <v>10</v>
      </c>
      <c r="E27" s="81">
        <v>1</v>
      </c>
      <c r="F27" s="81">
        <v>5.3</v>
      </c>
    </row>
    <row r="28" spans="1:6" x14ac:dyDescent="0.25">
      <c r="A28" s="80">
        <v>22</v>
      </c>
      <c r="B28" s="119"/>
      <c r="C28" s="90" t="s">
        <v>24</v>
      </c>
      <c r="D28" s="91" t="s">
        <v>115</v>
      </c>
      <c r="E28" s="120">
        <v>1.4</v>
      </c>
      <c r="F28" s="81">
        <v>5.6</v>
      </c>
    </row>
    <row r="29" spans="1:6" x14ac:dyDescent="0.25">
      <c r="A29" s="80">
        <v>23</v>
      </c>
      <c r="B29" s="121" t="s">
        <v>449</v>
      </c>
      <c r="C29" s="121" t="s">
        <v>450</v>
      </c>
      <c r="D29" s="122" t="s">
        <v>451</v>
      </c>
      <c r="E29" s="120">
        <v>2</v>
      </c>
      <c r="F29" s="81">
        <v>6.2</v>
      </c>
    </row>
    <row r="30" spans="1:6" x14ac:dyDescent="0.25">
      <c r="A30" s="80">
        <v>24</v>
      </c>
      <c r="B30" s="121" t="s">
        <v>452</v>
      </c>
      <c r="C30" s="121" t="s">
        <v>453</v>
      </c>
      <c r="D30" s="122" t="s">
        <v>10</v>
      </c>
      <c r="E30" s="120">
        <v>1.2</v>
      </c>
      <c r="F30" s="81">
        <v>4.2</v>
      </c>
    </row>
    <row r="31" spans="1:6" x14ac:dyDescent="0.25">
      <c r="A31" s="80">
        <v>25</v>
      </c>
      <c r="B31" s="121" t="s">
        <v>454</v>
      </c>
      <c r="C31" s="121" t="s">
        <v>455</v>
      </c>
      <c r="D31" s="122" t="s">
        <v>15</v>
      </c>
      <c r="E31" s="120">
        <v>1.2</v>
      </c>
      <c r="F31" s="81">
        <v>5.4</v>
      </c>
    </row>
    <row r="32" spans="1:6" x14ac:dyDescent="0.25">
      <c r="A32" s="80">
        <v>26</v>
      </c>
      <c r="B32" s="97" t="s">
        <v>456</v>
      </c>
      <c r="C32" s="97" t="s">
        <v>457</v>
      </c>
      <c r="D32" s="99" t="s">
        <v>120</v>
      </c>
      <c r="E32" s="120">
        <v>1.8</v>
      </c>
      <c r="F32" s="81">
        <v>5.3</v>
      </c>
    </row>
    <row r="33" spans="1:6" x14ac:dyDescent="0.25">
      <c r="A33" s="80">
        <v>27</v>
      </c>
      <c r="B33" s="97" t="s">
        <v>436</v>
      </c>
      <c r="C33" s="97" t="s">
        <v>433</v>
      </c>
      <c r="D33" s="99" t="s">
        <v>58</v>
      </c>
      <c r="E33" s="123">
        <v>0</v>
      </c>
      <c r="F33" s="82">
        <v>0</v>
      </c>
    </row>
    <row r="34" spans="1:6" x14ac:dyDescent="0.25">
      <c r="A34" s="80">
        <v>28</v>
      </c>
      <c r="B34" s="124" t="s">
        <v>458</v>
      </c>
      <c r="C34" s="128" t="s">
        <v>459</v>
      </c>
      <c r="D34" s="129" t="s">
        <v>28</v>
      </c>
      <c r="E34" s="120">
        <v>1.2</v>
      </c>
      <c r="F34" s="81">
        <v>4</v>
      </c>
    </row>
    <row r="35" spans="1:6" x14ac:dyDescent="0.25">
      <c r="A35" s="80">
        <v>29</v>
      </c>
      <c r="B35" s="124" t="s">
        <v>460</v>
      </c>
      <c r="C35" s="128" t="s">
        <v>461</v>
      </c>
      <c r="D35" s="129" t="s">
        <v>462</v>
      </c>
      <c r="E35" s="142" t="s">
        <v>466</v>
      </c>
      <c r="F35" s="143"/>
    </row>
    <row r="36" spans="1:6" x14ac:dyDescent="0.25">
      <c r="A36" s="80">
        <v>30</v>
      </c>
      <c r="B36" s="125" t="s">
        <v>463</v>
      </c>
      <c r="C36" s="84" t="s">
        <v>464</v>
      </c>
      <c r="D36" s="85" t="s">
        <v>465</v>
      </c>
      <c r="E36" s="120">
        <v>1.6</v>
      </c>
      <c r="F36" s="81">
        <v>4.7</v>
      </c>
    </row>
  </sheetData>
  <mergeCells count="5">
    <mergeCell ref="C6:D6"/>
    <mergeCell ref="A2:F2"/>
    <mergeCell ref="A3:F3"/>
    <mergeCell ref="A5:D5"/>
    <mergeCell ref="E35:F35"/>
  </mergeCells>
  <pageMargins left="0.5" right="0.25" top="0.3" bottom="0.3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LOP 10.1</vt:lpstr>
      <vt:lpstr>LOP 10.2</vt:lpstr>
      <vt:lpstr>LỚP 10.3</vt:lpstr>
      <vt:lpstr>LỚP 10.4</vt:lpstr>
      <vt:lpstr>LỚP 10.5</vt:lpstr>
      <vt:lpstr>LỚP 10.6</vt:lpstr>
      <vt:lpstr>LỚP 10.7</vt:lpstr>
      <vt:lpstr>5.AVGT1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2021-01-23T11:00:38Z</dcterms:modified>
</cp:coreProperties>
</file>